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Opplag 19-2" sheetId="1" r:id="rId1"/>
    <sheet name="Tilleggstabeller 19-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</calcChain>
</file>

<file path=xl/sharedStrings.xml><?xml version="1.0" encoding="utf-8"?>
<sst xmlns="http://schemas.openxmlformats.org/spreadsheetml/2006/main" count="504" uniqueCount="276">
  <si>
    <t>Opplag for norske aviser 19/2 (Periode: 1. januar - 30. juni 2019)</t>
  </si>
  <si>
    <t>Tilsluttet Mediebedriftenes Landsforening og Landslaget for lokalaviser</t>
  </si>
  <si>
    <t>Fylke</t>
  </si>
  <si>
    <t>Avis</t>
  </si>
  <si>
    <t>Netto totalt 19/2</t>
  </si>
  <si>
    <t>Netto totalt 19/1</t>
  </si>
  <si>
    <t>Endring netto opplag 19/1 - 19/2</t>
  </si>
  <si>
    <t>Papir total 19/2</t>
  </si>
  <si>
    <t>Endring papir totalt 19/1 - 19/2</t>
  </si>
  <si>
    <t>Digital total 19/2</t>
  </si>
  <si>
    <t>Endring digitalt totalt 19/1 - 19/2</t>
  </si>
  <si>
    <t>Østfold</t>
  </si>
  <si>
    <t>Demokraten</t>
  </si>
  <si>
    <t>Fredriksstad Blad</t>
  </si>
  <si>
    <t xml:space="preserve">Halden Arbeiderblad </t>
  </si>
  <si>
    <t>Moss Avis</t>
  </si>
  <si>
    <t>Rakkestad Avis</t>
  </si>
  <si>
    <t>Sarpsborg Arbeiderblad</t>
  </si>
  <si>
    <t>Smaalenenes Avis</t>
  </si>
  <si>
    <t>Akershus</t>
  </si>
  <si>
    <t>Akershus Amtstidende</t>
  </si>
  <si>
    <t>Budstikka</t>
  </si>
  <si>
    <t>Eidsvoll Ullensaker Blad</t>
  </si>
  <si>
    <t>Enebakk Avis</t>
  </si>
  <si>
    <t>Indre Akershus Blad</t>
  </si>
  <si>
    <t>Raumnes</t>
  </si>
  <si>
    <t>Romerikes Blad</t>
  </si>
  <si>
    <t>Varingen</t>
  </si>
  <si>
    <t>Vestby Avis</t>
  </si>
  <si>
    <t>Østlandets Blad</t>
  </si>
  <si>
    <t>Ås Avis</t>
  </si>
  <si>
    <t>Oslo</t>
  </si>
  <si>
    <t>Akers Avis Groruddalen</t>
  </si>
  <si>
    <t>Dag og Tid</t>
  </si>
  <si>
    <t>Dagens Perspektiv/Ukeavisen Ledelse</t>
  </si>
  <si>
    <t>Dagsavisen</t>
  </si>
  <si>
    <t>Finansavisen</t>
  </si>
  <si>
    <t>Klar Tale</t>
  </si>
  <si>
    <t>Klassekampen</t>
  </si>
  <si>
    <t>Korsets Seier</t>
  </si>
  <si>
    <t>Morgenbladet</t>
  </si>
  <si>
    <t xml:space="preserve">Nationen </t>
  </si>
  <si>
    <t>Nettavisen</t>
  </si>
  <si>
    <t>Nordstrands Blad</t>
  </si>
  <si>
    <t>Utrop</t>
  </si>
  <si>
    <t>VG+</t>
  </si>
  <si>
    <t>VG-Verdens Gang</t>
  </si>
  <si>
    <t>Vårt Land</t>
  </si>
  <si>
    <t>Hedmark</t>
  </si>
  <si>
    <t>Alvdal midt i væla/Tynsetingen</t>
  </si>
  <si>
    <t>Glåmdalen</t>
  </si>
  <si>
    <t xml:space="preserve">Hamar Arbeiderblad </t>
  </si>
  <si>
    <t>Ringsaker Blad</t>
  </si>
  <si>
    <t>Solungavisa</t>
  </si>
  <si>
    <t>Stangeavisa</t>
  </si>
  <si>
    <t>Østlendingen</t>
  </si>
  <si>
    <t>Oppland</t>
  </si>
  <si>
    <t>Dølen</t>
  </si>
  <si>
    <t>Fjuken</t>
  </si>
  <si>
    <t>Gudbrandsdølen Dagningen</t>
  </si>
  <si>
    <t>Hadeland</t>
  </si>
  <si>
    <t>Norddalen</t>
  </si>
  <si>
    <t xml:space="preserve">Oppland Arbeiderblad </t>
  </si>
  <si>
    <t>Valdres</t>
  </si>
  <si>
    <t>Vigga</t>
  </si>
  <si>
    <t>Buskerud</t>
  </si>
  <si>
    <t>Bygdeposten</t>
  </si>
  <si>
    <t xml:space="preserve">Drammens Tidende </t>
  </si>
  <si>
    <t>Eikerbladet</t>
  </si>
  <si>
    <t xml:space="preserve">Hallingdølen </t>
  </si>
  <si>
    <t>Laagendalsposten</t>
  </si>
  <si>
    <t>Lierposten</t>
  </si>
  <si>
    <t xml:space="preserve">Ringerikes Blad  </t>
  </si>
  <si>
    <t>Røyken og Hurums Avis</t>
  </si>
  <si>
    <t>Vestfold</t>
  </si>
  <si>
    <t>Gjengangeren</t>
  </si>
  <si>
    <t>Jarlsberg Avis</t>
  </si>
  <si>
    <t>Sande Avis</t>
  </si>
  <si>
    <t>Sandefjords Blad</t>
  </si>
  <si>
    <t>Svelviksposten</t>
  </si>
  <si>
    <t>Tønsbergs Blad</t>
  </si>
  <si>
    <t xml:space="preserve">Østlands-Posten </t>
  </si>
  <si>
    <t>Øyene</t>
  </si>
  <si>
    <t>Telemark</t>
  </si>
  <si>
    <t>Bø Blad</t>
  </si>
  <si>
    <t>Drangedalsposten</t>
  </si>
  <si>
    <t>Kanalen</t>
  </si>
  <si>
    <t>Kragerø Blad Vestmar</t>
  </si>
  <si>
    <t>Porsgrunns Dagblad</t>
  </si>
  <si>
    <t>Rjukan Arbeiderblad</t>
  </si>
  <si>
    <t>Telemarksavisa</t>
  </si>
  <si>
    <t>Telen</t>
  </si>
  <si>
    <t>Varden</t>
  </si>
  <si>
    <t>Vest-Telemark Blad</t>
  </si>
  <si>
    <t>Aust-Agder</t>
  </si>
  <si>
    <t>Agderposten</t>
  </si>
  <si>
    <t>Arendals Tidende</t>
  </si>
  <si>
    <t xml:space="preserve">Aust Agder Blad </t>
  </si>
  <si>
    <t>Birkenes-Avisa</t>
  </si>
  <si>
    <t>Frolendingen</t>
  </si>
  <si>
    <t>Grimstad Adressetidende</t>
  </si>
  <si>
    <t>Lillesands-Posten</t>
  </si>
  <si>
    <t>Setesdølen</t>
  </si>
  <si>
    <t xml:space="preserve">Tvedestrandsposten </t>
  </si>
  <si>
    <t>Vest-Agder</t>
  </si>
  <si>
    <t>Agder (Flekkefjords Tidende)</t>
  </si>
  <si>
    <t>Fædrelandsvennen</t>
  </si>
  <si>
    <t xml:space="preserve">Lindesnes </t>
  </si>
  <si>
    <t>Lister</t>
  </si>
  <si>
    <t>Lyngdals Avis</t>
  </si>
  <si>
    <t>Søgne og Songdalen Budstikke</t>
  </si>
  <si>
    <t>Vennesla Tidende</t>
  </si>
  <si>
    <t>Rogaland</t>
  </si>
  <si>
    <t>Bygdebladet Randaberg og Rennesøy</t>
  </si>
  <si>
    <t>Dalane Tidende</t>
  </si>
  <si>
    <t>Gjesdalbuen</t>
  </si>
  <si>
    <t xml:space="preserve">Haugesunds Avis </t>
  </si>
  <si>
    <t>Jærbladet</t>
  </si>
  <si>
    <t xml:space="preserve">Rogalands Avis   </t>
  </si>
  <si>
    <t>Ryfylke</t>
  </si>
  <si>
    <t>Sandnesposten</t>
  </si>
  <si>
    <t>Solabladet</t>
  </si>
  <si>
    <t>Stavanger Aftenblad</t>
  </si>
  <si>
    <t>Strandbuen</t>
  </si>
  <si>
    <t>Suldalsposten</t>
  </si>
  <si>
    <t>Tysvær Bygdeblad</t>
  </si>
  <si>
    <t>Øyposten</t>
  </si>
  <si>
    <t>Hordaland</t>
  </si>
  <si>
    <t>Askøyværingen</t>
  </si>
  <si>
    <t>Bergens Tidende</t>
  </si>
  <si>
    <t>Bergensavisen</t>
  </si>
  <si>
    <t>Bygdanytt</t>
  </si>
  <si>
    <t>Bømlo-Nytt</t>
  </si>
  <si>
    <t>Dagen</t>
  </si>
  <si>
    <t>Fanaposten</t>
  </si>
  <si>
    <t>Fiskeribladet</t>
  </si>
  <si>
    <t>Grannar</t>
  </si>
  <si>
    <t>Grenda</t>
  </si>
  <si>
    <t xml:space="preserve">Hardanger Folkeblad </t>
  </si>
  <si>
    <t xml:space="preserve">Hordaland </t>
  </si>
  <si>
    <t>Hordaland Folkeblad</t>
  </si>
  <si>
    <t>Kvinnheringen</t>
  </si>
  <si>
    <t>Marsteinen</t>
  </si>
  <si>
    <t>Nordhordland</t>
  </si>
  <si>
    <t>Norge IDAG</t>
  </si>
  <si>
    <t>Os og Fusaposten</t>
  </si>
  <si>
    <t>Samningen</t>
  </si>
  <si>
    <t>Strilen</t>
  </si>
  <si>
    <t>Sunnhordland</t>
  </si>
  <si>
    <t xml:space="preserve">Sydvesten </t>
  </si>
  <si>
    <t>Tysnes</t>
  </si>
  <si>
    <t>VaksdalPosten</t>
  </si>
  <si>
    <t>Vestavind</t>
  </si>
  <si>
    <t>VestNytt</t>
  </si>
  <si>
    <t>Åsane Tidende</t>
  </si>
  <si>
    <t>Sogn og Fjordane</t>
  </si>
  <si>
    <t>Firda</t>
  </si>
  <si>
    <t xml:space="preserve">Firda Tidend </t>
  </si>
  <si>
    <t>Firdaposten</t>
  </si>
  <si>
    <t xml:space="preserve">Fjordabladet </t>
  </si>
  <si>
    <t>Fjordenes Tidende</t>
  </si>
  <si>
    <t xml:space="preserve">Fjordingen  </t>
  </si>
  <si>
    <t xml:space="preserve">Sogn Avis </t>
  </si>
  <si>
    <t>Ytre Sogn Avis</t>
  </si>
  <si>
    <t>Møre og Romsdal</t>
  </si>
  <si>
    <t>Aura Avis</t>
  </si>
  <si>
    <t>Bygdebladet</t>
  </si>
  <si>
    <t>Driva</t>
  </si>
  <si>
    <t>Midsundingen</t>
  </si>
  <si>
    <t>Møre</t>
  </si>
  <si>
    <t>Møre-Nytt</t>
  </si>
  <si>
    <t>Nordre</t>
  </si>
  <si>
    <t>Romsdals Budstikke</t>
  </si>
  <si>
    <t>Storfjordnytt</t>
  </si>
  <si>
    <t>Sulaposten</t>
  </si>
  <si>
    <t>Sunnmøringen</t>
  </si>
  <si>
    <t>Sunnmørsposten</t>
  </si>
  <si>
    <t>Sykkylvsbladet</t>
  </si>
  <si>
    <t>Synste Møre</t>
  </si>
  <si>
    <t xml:space="preserve">Tidens Krav </t>
  </si>
  <si>
    <t>Vestlandsnytt</t>
  </si>
  <si>
    <t>VestnesAvisa</t>
  </si>
  <si>
    <t>Vikebladet Vestposten</t>
  </si>
  <si>
    <t xml:space="preserve">Øy-Blikk </t>
  </si>
  <si>
    <t xml:space="preserve">Åndalsnes Avis </t>
  </si>
  <si>
    <t>Trøndelag</t>
  </si>
  <si>
    <t>Adresseavisen</t>
  </si>
  <si>
    <t>Arbeidets Rett</t>
  </si>
  <si>
    <t>Bladet</t>
  </si>
  <si>
    <t>Fjell-Ljom</t>
  </si>
  <si>
    <t>Fosna-Folket</t>
  </si>
  <si>
    <t>Frostingen</t>
  </si>
  <si>
    <t>Gaula</t>
  </si>
  <si>
    <t>Gauldalsposten</t>
  </si>
  <si>
    <t xml:space="preserve">Hitra-Frøya  </t>
  </si>
  <si>
    <t>Inderøyningen</t>
  </si>
  <si>
    <t>Innherred</t>
  </si>
  <si>
    <t>Klæbuposten</t>
  </si>
  <si>
    <t>Meråkerposten</t>
  </si>
  <si>
    <t>Namdalsavisa</t>
  </si>
  <si>
    <t>Opdalingen</t>
  </si>
  <si>
    <t>OPP</t>
  </si>
  <si>
    <t>Selbyggen</t>
  </si>
  <si>
    <t>Snåsningen</t>
  </si>
  <si>
    <t xml:space="preserve">Steinkjer-Avisa </t>
  </si>
  <si>
    <t xml:space="preserve">Sør-Trøndelag  </t>
  </si>
  <si>
    <t>Søvesten</t>
  </si>
  <si>
    <t xml:space="preserve">Trønder-Avisa      </t>
  </si>
  <si>
    <t>Trønderbladet</t>
  </si>
  <si>
    <t>Ytringen Avis</t>
  </si>
  <si>
    <t>Nordland</t>
  </si>
  <si>
    <t>Andøyposten</t>
  </si>
  <si>
    <t>Avisa Hemnes</t>
  </si>
  <si>
    <t>Avisa Lofoten</t>
  </si>
  <si>
    <t>Avisa Nordland</t>
  </si>
  <si>
    <t>Bladet Vesterålen</t>
  </si>
  <si>
    <t>Brønnøysunds Avis</t>
  </si>
  <si>
    <t xml:space="preserve">Fremover </t>
  </si>
  <si>
    <t>Helgelands Blad</t>
  </si>
  <si>
    <t>Helgelendingen</t>
  </si>
  <si>
    <t xml:space="preserve">Lofotposten </t>
  </si>
  <si>
    <t xml:space="preserve">Lofot-Tidende </t>
  </si>
  <si>
    <t>Lokalavisa Nordsalten</t>
  </si>
  <si>
    <t xml:space="preserve">Rana Blad  </t>
  </si>
  <si>
    <t>Vesteraalens Avis</t>
  </si>
  <si>
    <t>Vesterålen Online</t>
  </si>
  <si>
    <t>Våganavisa</t>
  </si>
  <si>
    <t>Øksnesavisa</t>
  </si>
  <si>
    <t>Troms</t>
  </si>
  <si>
    <t>Folkebladet</t>
  </si>
  <si>
    <t xml:space="preserve">Framtid i Nord </t>
  </si>
  <si>
    <t xml:space="preserve">Harstad Tidende   </t>
  </si>
  <si>
    <t xml:space="preserve">iTromsø </t>
  </si>
  <si>
    <t>Nordlys</t>
  </si>
  <si>
    <t>Nye Troms</t>
  </si>
  <si>
    <t>Finnmark</t>
  </si>
  <si>
    <t xml:space="preserve">Altaposten </t>
  </si>
  <si>
    <t>Ávvir</t>
  </si>
  <si>
    <t>Finnmark Dagblad</t>
  </si>
  <si>
    <t>Finnmarken</t>
  </si>
  <si>
    <t>Finnmarksposten</t>
  </si>
  <si>
    <t>Hammerfestingen</t>
  </si>
  <si>
    <t>Kronstadposten</t>
  </si>
  <si>
    <t>Kyst og Fjord</t>
  </si>
  <si>
    <t xml:space="preserve">Ságat </t>
  </si>
  <si>
    <t>Svalbardposten</t>
  </si>
  <si>
    <t>Sør-Varanger Avis</t>
  </si>
  <si>
    <t xml:space="preserve">Østhavet                          </t>
  </si>
  <si>
    <t>Tilleggstabeller</t>
  </si>
  <si>
    <t>Opplag for norske aviser 19/2</t>
  </si>
  <si>
    <t>Nye titler:</t>
  </si>
  <si>
    <t>Papir totalt 19/2</t>
  </si>
  <si>
    <t>Digitalt totalt 19/2</t>
  </si>
  <si>
    <t>Stord24</t>
  </si>
  <si>
    <t>Søndagsaviser:</t>
  </si>
  <si>
    <t>Aftenposten - søndag</t>
  </si>
  <si>
    <t>VG-Verdens Gang - søndag</t>
  </si>
  <si>
    <t>Bergensavisen, søndag (digital)</t>
  </si>
  <si>
    <t>Aviser som har levert lørdagsopplag:</t>
  </si>
  <si>
    <t>Papir totalt 19/1</t>
  </si>
  <si>
    <t>Digitalt totalt 19/1</t>
  </si>
  <si>
    <t>Klassekampen, lørdag</t>
  </si>
  <si>
    <t xml:space="preserve">Saltenposten </t>
  </si>
  <si>
    <t>Aftenposten</t>
  </si>
  <si>
    <t>Dagbladet (DB og DB Pluss rapporteres separat fra 19/2)</t>
  </si>
  <si>
    <t>Aftenposten Junior</t>
  </si>
  <si>
    <t xml:space="preserve">Lokalavisa Trysil Engerdal </t>
  </si>
  <si>
    <t xml:space="preserve">Kommentarer 19/2: </t>
  </si>
  <si>
    <t>Fiskeribladet NETT er slått sammen med Fiskeribladet.</t>
  </si>
  <si>
    <t>Kulingen består av sammenslåing av de to lokalavisene Meløyavisa og Framtia.</t>
  </si>
  <si>
    <t>Kulingen</t>
  </si>
  <si>
    <t>(Dagbladet Pluss har tidligere inngått som en del av opplaget for Dagbladet.)</t>
  </si>
  <si>
    <t>Dagbladet leverer separate tall for Dagbladet Pluss</t>
  </si>
  <si>
    <t>Fiskeribladet NETT (slått sammen med Fiskeribladet)</t>
  </si>
  <si>
    <t xml:space="preserve">Nordvestnytt </t>
  </si>
  <si>
    <t xml:space="preserve">Dagbladet Pluss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</si>
</sst>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1" fillId="0" borderId="1" xfId="0" applyNumberFormat="1" applyFont="1" applyBorder="1" applyAlignment="1">
      <alignment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3" fillId="0" borderId="1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0" fontId="3" fillId="0" borderId="2" xfId="0" applyFont="1" applyBorder="1"/>
    <xf numFmtId="0" fontId="3" fillId="0" borderId="2" xfId="0" quotePrefix="1" applyFont="1" applyBorder="1" applyAlignment="1">
      <alignment horizontal="left"/>
    </xf>
    <xf numFmtId="164" fontId="0" fillId="0" borderId="2" xfId="0" applyNumberFormat="1" applyBorder="1"/>
    <xf numFmtId="0" fontId="3" fillId="0" borderId="3" xfId="0" applyFont="1" applyBorder="1"/>
    <xf numFmtId="164" fontId="0" fillId="0" borderId="3" xfId="0" applyNumberFormat="1" applyBorder="1"/>
    <xf numFmtId="49" fontId="3" fillId="0" borderId="2" xfId="0" applyNumberFormat="1" applyFont="1" applyBorder="1" applyAlignment="1">
      <alignment vertical="top"/>
    </xf>
    <xf numFmtId="49" fontId="3" fillId="0" borderId="1" xfId="0" applyNumberFormat="1" applyFont="1" applyBorder="1" applyAlignment="1">
      <alignment vertical="top"/>
    </xf>
    <xf numFmtId="0" fontId="3" fillId="0" borderId="1" xfId="0" quotePrefix="1" applyFont="1" applyBorder="1"/>
    <xf numFmtId="0" fontId="3" fillId="0" borderId="2" xfId="0" quotePrefix="1" applyFont="1" applyBorder="1"/>
    <xf numFmtId="0" fontId="4" fillId="0" borderId="0" xfId="0" applyFont="1" applyAlignment="1">
      <alignment horizontal="left"/>
    </xf>
    <xf numFmtId="0" fontId="1" fillId="0" borderId="0" xfId="0" applyFont="1"/>
    <xf numFmtId="3" fontId="1" fillId="2" borderId="1" xfId="0" applyNumberFormat="1" applyFont="1" applyFill="1" applyBorder="1"/>
    <xf numFmtId="164" fontId="5" fillId="0" borderId="4" xfId="0" applyNumberFormat="1" applyFont="1" applyBorder="1"/>
    <xf numFmtId="3" fontId="0" fillId="0" borderId="1" xfId="0" applyNumberFormat="1" applyBorder="1"/>
    <xf numFmtId="49" fontId="1" fillId="0" borderId="0" xfId="0" applyNumberFormat="1" applyFont="1" applyAlignment="1">
      <alignment wrapText="1"/>
    </xf>
    <xf numFmtId="0" fontId="3" fillId="0" borderId="1" xfId="0" applyFont="1" applyFill="1" applyBorder="1"/>
    <xf numFmtId="164" fontId="0" fillId="0" borderId="1" xfId="0" applyNumberFormat="1" applyFill="1" applyBorder="1"/>
    <xf numFmtId="0" fontId="0" fillId="0" borderId="0" xfId="0" applyFill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0" fillId="3" borderId="0" xfId="0" applyFill="1" applyBorder="1"/>
    <xf numFmtId="0" fontId="0" fillId="3" borderId="9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8" xfId="0" applyFill="1" applyBorder="1"/>
    <xf numFmtId="0" fontId="3" fillId="3" borderId="10" xfId="0" applyFont="1" applyFill="1" applyBorder="1"/>
    <xf numFmtId="0" fontId="6" fillId="3" borderId="5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164" fontId="0" fillId="2" borderId="1" xfId="0" applyNumberFormat="1" applyFill="1" applyBorder="1"/>
    <xf numFmtId="164" fontId="0" fillId="2" borderId="2" xfId="0" applyNumberFormat="1" applyFill="1" applyBorder="1"/>
    <xf numFmtId="164" fontId="0" fillId="2" borderId="3" xfId="0" applyNumberFormat="1" applyFill="1" applyBorder="1"/>
    <xf numFmtId="0" fontId="3" fillId="0" borderId="1" xfId="0" quotePrefix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1850009</xdr:colOff>
      <xdr:row>2</xdr:row>
      <xdr:rowOff>56388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xmlns="" id="{5A1FF59E-4CE4-4312-9D2E-A42A3E7F8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024759" cy="246888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</xdr:row>
      <xdr:rowOff>0</xdr:rowOff>
    </xdr:from>
    <xdr:to>
      <xdr:col>4</xdr:col>
      <xdr:colOff>723899</xdr:colOff>
      <xdr:row>3</xdr:row>
      <xdr:rowOff>17362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xmlns="" id="{37AB5E5C-574B-4F53-AC72-19824B278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78350" y="190500"/>
          <a:ext cx="2228849" cy="398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3175</xdr:rowOff>
    </xdr:from>
    <xdr:to>
      <xdr:col>2</xdr:col>
      <xdr:colOff>2159</xdr:colOff>
      <xdr:row>3</xdr:row>
      <xdr:rowOff>2413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xmlns="" id="{D86E90CA-8B27-42CF-84CE-A2864DA07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3675"/>
          <a:ext cx="3081909" cy="367538"/>
        </a:xfrm>
        <a:prstGeom prst="rect">
          <a:avLst/>
        </a:prstGeom>
      </xdr:spPr>
    </xdr:pic>
    <xdr:clientData/>
  </xdr:twoCellAnchor>
  <xdr:twoCellAnchor editAs="oneCell">
    <xdr:from>
      <xdr:col>2</xdr:col>
      <xdr:colOff>273050</xdr:colOff>
      <xdr:row>0</xdr:row>
      <xdr:rowOff>95250</xdr:rowOff>
    </xdr:from>
    <xdr:to>
      <xdr:col>5</xdr:col>
      <xdr:colOff>79374</xdr:colOff>
      <xdr:row>3</xdr:row>
      <xdr:rowOff>36412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xmlns="" id="{525554BF-CADF-4FB7-8E74-96BB6B507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55975" y="95250"/>
          <a:ext cx="2184399" cy="506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Q234"/>
  <sheetViews>
    <sheetView tabSelected="1" topLeftCell="A6" workbookViewId="0">
      <selection activeCell="L26" sqref="L26"/>
    </sheetView>
  </sheetViews>
  <sheetFormatPr baseColWidth="10" defaultRowHeight="14.4" x14ac:dyDescent="0.3"/>
  <cols>
    <col min="1" max="1" width="17.5546875" customWidth="1"/>
    <col min="2" max="2" width="54.77734375" customWidth="1"/>
    <col min="5" max="5" width="16.21875" customWidth="1"/>
    <col min="7" max="7" width="14.77734375" customWidth="1"/>
    <col min="8" max="8" width="11.21875" customWidth="1"/>
    <col min="9" max="9" width="15.21875" customWidth="1"/>
    <col min="17" max="17" width="13.21875" customWidth="1"/>
  </cols>
  <sheetData>
    <row r="4" spans="1:17" ht="21" x14ac:dyDescent="0.5">
      <c r="A4" s="1" t="s">
        <v>0</v>
      </c>
    </row>
    <row r="5" spans="1:17" ht="21" x14ac:dyDescent="0.5">
      <c r="A5" s="1" t="s">
        <v>1</v>
      </c>
    </row>
    <row r="7" spans="1:17" ht="43.5" x14ac:dyDescent="0.35">
      <c r="A7" s="2" t="s">
        <v>2</v>
      </c>
      <c r="B7" s="2" t="s">
        <v>3</v>
      </c>
      <c r="C7" s="3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</row>
    <row r="8" spans="1:17" x14ac:dyDescent="0.3">
      <c r="A8" s="5" t="s">
        <v>11</v>
      </c>
      <c r="B8" s="5" t="s">
        <v>12</v>
      </c>
      <c r="C8" s="40">
        <v>3915</v>
      </c>
      <c r="D8" s="7">
        <v>3849</v>
      </c>
      <c r="E8" s="7">
        <f t="shared" ref="E8:E71" si="0">C8-D8</f>
        <v>66</v>
      </c>
      <c r="F8" s="7">
        <v>3421</v>
      </c>
      <c r="G8" s="7">
        <v>95</v>
      </c>
      <c r="H8" s="7">
        <v>3887</v>
      </c>
      <c r="I8" s="7">
        <v>78</v>
      </c>
      <c r="K8" s="37" t="s">
        <v>267</v>
      </c>
      <c r="L8" s="28"/>
      <c r="M8" s="28"/>
      <c r="N8" s="28"/>
      <c r="O8" s="28"/>
      <c r="P8" s="29"/>
      <c r="Q8" s="38"/>
    </row>
    <row r="9" spans="1:17" x14ac:dyDescent="0.3">
      <c r="A9" s="5" t="s">
        <v>11</v>
      </c>
      <c r="B9" s="5" t="s">
        <v>13</v>
      </c>
      <c r="C9" s="40">
        <v>22175</v>
      </c>
      <c r="D9" s="7">
        <v>22127</v>
      </c>
      <c r="E9" s="7">
        <f t="shared" si="0"/>
        <v>48</v>
      </c>
      <c r="F9" s="7">
        <v>11343</v>
      </c>
      <c r="G9" s="7">
        <v>-648</v>
      </c>
      <c r="H9" s="7">
        <v>22048</v>
      </c>
      <c r="I9" s="7">
        <v>80</v>
      </c>
      <c r="K9" s="30" t="s">
        <v>272</v>
      </c>
      <c r="L9" s="31"/>
      <c r="M9" s="31"/>
      <c r="N9" s="31"/>
      <c r="O9" s="31"/>
      <c r="P9" s="32"/>
      <c r="Q9" s="38"/>
    </row>
    <row r="10" spans="1:17" x14ac:dyDescent="0.3">
      <c r="A10" s="5" t="s">
        <v>11</v>
      </c>
      <c r="B10" s="5" t="s">
        <v>14</v>
      </c>
      <c r="C10" s="40">
        <v>7318</v>
      </c>
      <c r="D10" s="7">
        <v>7309</v>
      </c>
      <c r="E10" s="7">
        <f t="shared" si="0"/>
        <v>9</v>
      </c>
      <c r="F10" s="7">
        <v>4289</v>
      </c>
      <c r="G10" s="7">
        <v>-205</v>
      </c>
      <c r="H10" s="7">
        <v>7244</v>
      </c>
      <c r="I10" s="7">
        <v>14</v>
      </c>
      <c r="K10" s="35" t="s">
        <v>271</v>
      </c>
      <c r="L10" s="31"/>
      <c r="M10" s="31"/>
      <c r="N10" s="31"/>
      <c r="O10" s="31"/>
      <c r="P10" s="32"/>
      <c r="Q10" s="38"/>
    </row>
    <row r="11" spans="1:17" x14ac:dyDescent="0.3">
      <c r="A11" s="8" t="s">
        <v>11</v>
      </c>
      <c r="B11" s="5" t="s">
        <v>15</v>
      </c>
      <c r="C11" s="40">
        <v>13414</v>
      </c>
      <c r="D11" s="7">
        <v>13462</v>
      </c>
      <c r="E11" s="7">
        <f t="shared" si="0"/>
        <v>-48</v>
      </c>
      <c r="F11" s="7">
        <v>8205</v>
      </c>
      <c r="G11" s="7">
        <v>-361</v>
      </c>
      <c r="H11" s="7">
        <v>13334</v>
      </c>
      <c r="I11" s="7">
        <v>-36</v>
      </c>
      <c r="K11" s="36" t="s">
        <v>268</v>
      </c>
      <c r="L11" s="33"/>
      <c r="M11" s="33"/>
      <c r="N11" s="33"/>
      <c r="O11" s="33"/>
      <c r="P11" s="34"/>
      <c r="Q11" s="38"/>
    </row>
    <row r="12" spans="1:17" x14ac:dyDescent="0.3">
      <c r="A12" s="8" t="s">
        <v>11</v>
      </c>
      <c r="B12" s="5" t="s">
        <v>16</v>
      </c>
      <c r="C12" s="40">
        <v>2403</v>
      </c>
      <c r="D12" s="7">
        <v>2425</v>
      </c>
      <c r="E12" s="7">
        <f t="shared" si="0"/>
        <v>-22</v>
      </c>
      <c r="F12" s="7">
        <v>1786</v>
      </c>
      <c r="G12" s="7">
        <v>-63</v>
      </c>
      <c r="H12" s="7">
        <v>2357</v>
      </c>
      <c r="I12" s="7">
        <v>-22</v>
      </c>
      <c r="K12" s="39"/>
      <c r="L12" s="38"/>
      <c r="M12" s="38"/>
      <c r="N12" s="38"/>
      <c r="O12" s="38"/>
      <c r="P12" s="38"/>
      <c r="Q12" s="38"/>
    </row>
    <row r="13" spans="1:17" x14ac:dyDescent="0.3">
      <c r="A13" s="5" t="s">
        <v>11</v>
      </c>
      <c r="B13" s="9" t="s">
        <v>17</v>
      </c>
      <c r="C13" s="40">
        <v>12250</v>
      </c>
      <c r="D13" s="7">
        <v>12496</v>
      </c>
      <c r="E13" s="7">
        <f t="shared" si="0"/>
        <v>-246</v>
      </c>
      <c r="F13" s="7">
        <v>7342</v>
      </c>
      <c r="G13" s="7">
        <v>-370</v>
      </c>
      <c r="H13" s="7">
        <v>12189</v>
      </c>
      <c r="I13" s="7">
        <v>-237</v>
      </c>
    </row>
    <row r="14" spans="1:17" ht="15" thickBot="1" x14ac:dyDescent="0.35">
      <c r="A14" s="10" t="s">
        <v>11</v>
      </c>
      <c r="B14" s="11" t="s">
        <v>18</v>
      </c>
      <c r="C14" s="41">
        <v>11831</v>
      </c>
      <c r="D14" s="12">
        <v>11906</v>
      </c>
      <c r="E14" s="12">
        <f t="shared" si="0"/>
        <v>-75</v>
      </c>
      <c r="F14" s="12">
        <v>7791</v>
      </c>
      <c r="G14" s="12">
        <v>-430</v>
      </c>
      <c r="H14" s="12">
        <v>11765</v>
      </c>
      <c r="I14" s="12">
        <v>-67</v>
      </c>
    </row>
    <row r="15" spans="1:17" ht="14.55" x14ac:dyDescent="0.35">
      <c r="A15" s="13" t="s">
        <v>19</v>
      </c>
      <c r="B15" s="13" t="s">
        <v>20</v>
      </c>
      <c r="C15" s="42">
        <v>7510</v>
      </c>
      <c r="D15" s="14">
        <v>7380</v>
      </c>
      <c r="E15" s="14">
        <f t="shared" si="0"/>
        <v>130</v>
      </c>
      <c r="F15" s="14">
        <v>4503</v>
      </c>
      <c r="G15" s="14">
        <v>-300</v>
      </c>
      <c r="H15" s="14">
        <v>7478</v>
      </c>
      <c r="I15" s="14">
        <v>132</v>
      </c>
    </row>
    <row r="16" spans="1:17" ht="14.55" x14ac:dyDescent="0.35">
      <c r="A16" s="5" t="s">
        <v>19</v>
      </c>
      <c r="B16" s="5" t="s">
        <v>21</v>
      </c>
      <c r="C16" s="40">
        <v>20852</v>
      </c>
      <c r="D16" s="7">
        <v>20130</v>
      </c>
      <c r="E16" s="7">
        <f t="shared" si="0"/>
        <v>722</v>
      </c>
      <c r="F16" s="7">
        <v>13929</v>
      </c>
      <c r="G16" s="7">
        <v>-498</v>
      </c>
      <c r="H16" s="7">
        <v>20744</v>
      </c>
      <c r="I16" s="7">
        <v>750</v>
      </c>
    </row>
    <row r="17" spans="1:9" ht="14.55" x14ac:dyDescent="0.35">
      <c r="A17" s="5" t="s">
        <v>19</v>
      </c>
      <c r="B17" s="5" t="s">
        <v>22</v>
      </c>
      <c r="C17" s="40">
        <v>6386</v>
      </c>
      <c r="D17" s="7">
        <v>6099</v>
      </c>
      <c r="E17" s="7">
        <f t="shared" si="0"/>
        <v>287</v>
      </c>
      <c r="F17" s="7">
        <v>5075</v>
      </c>
      <c r="G17" s="7">
        <v>-93</v>
      </c>
      <c r="H17" s="7">
        <v>6201</v>
      </c>
      <c r="I17" s="7">
        <v>208</v>
      </c>
    </row>
    <row r="18" spans="1:9" ht="14.55" x14ac:dyDescent="0.35">
      <c r="A18" s="5" t="s">
        <v>19</v>
      </c>
      <c r="B18" s="5" t="s">
        <v>23</v>
      </c>
      <c r="C18" s="40">
        <v>2427</v>
      </c>
      <c r="D18" s="7">
        <v>2488</v>
      </c>
      <c r="E18" s="7">
        <f t="shared" si="0"/>
        <v>-61</v>
      </c>
      <c r="F18" s="7">
        <v>1939</v>
      </c>
      <c r="G18" s="7">
        <v>-101</v>
      </c>
      <c r="H18" s="7">
        <v>2369</v>
      </c>
      <c r="I18" s="7">
        <v>-45</v>
      </c>
    </row>
    <row r="19" spans="1:9" ht="14.55" x14ac:dyDescent="0.35">
      <c r="A19" s="5" t="s">
        <v>19</v>
      </c>
      <c r="B19" s="5" t="s">
        <v>24</v>
      </c>
      <c r="C19" s="40">
        <v>7328</v>
      </c>
      <c r="D19" s="7">
        <v>7364</v>
      </c>
      <c r="E19" s="7">
        <f t="shared" si="0"/>
        <v>-36</v>
      </c>
      <c r="F19" s="7">
        <v>5485</v>
      </c>
      <c r="G19" s="7">
        <v>-273</v>
      </c>
      <c r="H19" s="7">
        <v>7267</v>
      </c>
      <c r="I19" s="7">
        <v>-21</v>
      </c>
    </row>
    <row r="20" spans="1:9" ht="14.55" x14ac:dyDescent="0.35">
      <c r="A20" s="5" t="s">
        <v>19</v>
      </c>
      <c r="B20" s="5" t="s">
        <v>25</v>
      </c>
      <c r="C20" s="40">
        <v>5699</v>
      </c>
      <c r="D20" s="7">
        <v>5640</v>
      </c>
      <c r="E20" s="7">
        <f t="shared" si="0"/>
        <v>59</v>
      </c>
      <c r="F20" s="7">
        <v>4883</v>
      </c>
      <c r="G20" s="7">
        <v>-114</v>
      </c>
      <c r="H20" s="7">
        <v>5619</v>
      </c>
      <c r="I20" s="7">
        <v>69</v>
      </c>
    </row>
    <row r="21" spans="1:9" ht="14.55" x14ac:dyDescent="0.35">
      <c r="A21" s="5" t="s">
        <v>19</v>
      </c>
      <c r="B21" s="5" t="s">
        <v>26</v>
      </c>
      <c r="C21" s="40">
        <v>29420</v>
      </c>
      <c r="D21" s="7">
        <v>29076</v>
      </c>
      <c r="E21" s="7">
        <f t="shared" si="0"/>
        <v>344</v>
      </c>
      <c r="F21" s="7">
        <v>17091</v>
      </c>
      <c r="G21" s="7">
        <v>-568</v>
      </c>
      <c r="H21" s="7">
        <v>29107</v>
      </c>
      <c r="I21" s="7">
        <v>378</v>
      </c>
    </row>
    <row r="22" spans="1:9" ht="14.55" x14ac:dyDescent="0.35">
      <c r="A22" s="5" t="s">
        <v>19</v>
      </c>
      <c r="B22" s="5" t="s">
        <v>27</v>
      </c>
      <c r="C22" s="40">
        <v>5457</v>
      </c>
      <c r="D22" s="7">
        <v>5416</v>
      </c>
      <c r="E22" s="7">
        <f t="shared" si="0"/>
        <v>41</v>
      </c>
      <c r="F22" s="7">
        <v>4579</v>
      </c>
      <c r="G22" s="7">
        <v>-194</v>
      </c>
      <c r="H22" s="7">
        <v>5399</v>
      </c>
      <c r="I22" s="7">
        <v>52</v>
      </c>
    </row>
    <row r="23" spans="1:9" ht="14.55" x14ac:dyDescent="0.35">
      <c r="A23" s="5" t="s">
        <v>19</v>
      </c>
      <c r="B23" s="5" t="s">
        <v>28</v>
      </c>
      <c r="C23" s="40">
        <v>3383</v>
      </c>
      <c r="D23" s="7">
        <v>3447</v>
      </c>
      <c r="E23" s="7">
        <f t="shared" si="0"/>
        <v>-64</v>
      </c>
      <c r="F23" s="7">
        <v>1800</v>
      </c>
      <c r="G23" s="7">
        <v>-72</v>
      </c>
      <c r="H23" s="7">
        <v>3346</v>
      </c>
      <c r="I23" s="7">
        <v>-64</v>
      </c>
    </row>
    <row r="24" spans="1:9" x14ac:dyDescent="0.3">
      <c r="A24" s="5" t="s">
        <v>19</v>
      </c>
      <c r="B24" s="5" t="s">
        <v>29</v>
      </c>
      <c r="C24" s="40">
        <v>9879</v>
      </c>
      <c r="D24" s="7">
        <v>9593</v>
      </c>
      <c r="E24" s="7">
        <f t="shared" si="0"/>
        <v>286</v>
      </c>
      <c r="F24" s="7">
        <v>5961</v>
      </c>
      <c r="G24" s="7">
        <v>-238</v>
      </c>
      <c r="H24" s="7">
        <v>9831</v>
      </c>
      <c r="I24" s="7">
        <v>284</v>
      </c>
    </row>
    <row r="25" spans="1:9" ht="15" thickBot="1" x14ac:dyDescent="0.35">
      <c r="A25" s="10" t="s">
        <v>19</v>
      </c>
      <c r="B25" s="10" t="s">
        <v>30</v>
      </c>
      <c r="C25" s="41">
        <v>2325</v>
      </c>
      <c r="D25" s="12">
        <v>2302</v>
      </c>
      <c r="E25" s="12">
        <f t="shared" si="0"/>
        <v>23</v>
      </c>
      <c r="F25" s="12">
        <v>1579</v>
      </c>
      <c r="G25" s="12">
        <v>-44</v>
      </c>
      <c r="H25" s="12">
        <v>2306</v>
      </c>
      <c r="I25" s="12">
        <v>26</v>
      </c>
    </row>
    <row r="26" spans="1:9" ht="14.55" x14ac:dyDescent="0.35">
      <c r="A26" s="13" t="s">
        <v>31</v>
      </c>
      <c r="B26" s="13" t="s">
        <v>265</v>
      </c>
      <c r="C26" s="42">
        <v>30171</v>
      </c>
      <c r="D26" s="14">
        <v>29548</v>
      </c>
      <c r="E26" s="14">
        <f t="shared" si="0"/>
        <v>623</v>
      </c>
      <c r="F26" s="14">
        <v>29810</v>
      </c>
      <c r="G26" s="14">
        <v>651</v>
      </c>
      <c r="H26" s="14">
        <v>361</v>
      </c>
      <c r="I26" s="14">
        <v>-28</v>
      </c>
    </row>
    <row r="27" spans="1:9" ht="14.55" x14ac:dyDescent="0.35">
      <c r="A27" s="5" t="s">
        <v>31</v>
      </c>
      <c r="B27" s="5" t="s">
        <v>263</v>
      </c>
      <c r="C27" s="40">
        <v>252413</v>
      </c>
      <c r="D27" s="7">
        <v>258832</v>
      </c>
      <c r="E27" s="7">
        <f t="shared" si="0"/>
        <v>-6419</v>
      </c>
      <c r="F27" s="7">
        <v>125216</v>
      </c>
      <c r="G27" s="7">
        <v>-7193</v>
      </c>
      <c r="H27" s="7">
        <v>247494</v>
      </c>
      <c r="I27" s="7">
        <v>-5640</v>
      </c>
    </row>
    <row r="28" spans="1:9" ht="14.55" x14ac:dyDescent="0.35">
      <c r="A28" s="5" t="s">
        <v>31</v>
      </c>
      <c r="B28" s="5" t="s">
        <v>32</v>
      </c>
      <c r="C28" s="40">
        <v>10466</v>
      </c>
      <c r="D28" s="7">
        <v>10958</v>
      </c>
      <c r="E28" s="7">
        <f t="shared" si="0"/>
        <v>-492</v>
      </c>
      <c r="F28" s="7">
        <v>10455</v>
      </c>
      <c r="G28" s="7">
        <v>-502</v>
      </c>
      <c r="H28" s="7">
        <v>10392</v>
      </c>
      <c r="I28" s="7">
        <v>-489</v>
      </c>
    </row>
    <row r="29" spans="1:9" ht="14.55" x14ac:dyDescent="0.35">
      <c r="A29" s="5" t="s">
        <v>31</v>
      </c>
      <c r="B29" s="5" t="s">
        <v>33</v>
      </c>
      <c r="C29" s="40">
        <v>11937</v>
      </c>
      <c r="D29" s="7">
        <v>11357</v>
      </c>
      <c r="E29" s="7">
        <f t="shared" si="0"/>
        <v>580</v>
      </c>
      <c r="F29" s="7">
        <v>11651</v>
      </c>
      <c r="G29" s="7">
        <v>463</v>
      </c>
      <c r="H29" s="7">
        <v>1219</v>
      </c>
      <c r="I29" s="7">
        <v>650</v>
      </c>
    </row>
    <row r="30" spans="1:9" s="27" customFormat="1" ht="14.55" x14ac:dyDescent="0.35">
      <c r="A30" s="25" t="s">
        <v>31</v>
      </c>
      <c r="B30" s="25" t="s">
        <v>264</v>
      </c>
      <c r="C30" s="40">
        <v>32229</v>
      </c>
      <c r="D30" s="26">
        <v>86144</v>
      </c>
      <c r="E30" s="26">
        <f t="shared" si="0"/>
        <v>-53915</v>
      </c>
      <c r="F30" s="26">
        <v>30607</v>
      </c>
      <c r="G30" s="26">
        <v>-5008</v>
      </c>
      <c r="H30" s="26">
        <v>1622</v>
      </c>
      <c r="I30" s="26">
        <v>-48907</v>
      </c>
    </row>
    <row r="31" spans="1:9" s="27" customFormat="1" ht="14.55" x14ac:dyDescent="0.35">
      <c r="A31" s="25" t="s">
        <v>31</v>
      </c>
      <c r="B31" s="25" t="s">
        <v>275</v>
      </c>
      <c r="C31" s="40">
        <v>58557</v>
      </c>
      <c r="D31" s="26"/>
      <c r="E31" s="26">
        <f t="shared" si="0"/>
        <v>58557</v>
      </c>
      <c r="F31" s="26">
        <v>0</v>
      </c>
      <c r="G31" s="26">
        <v>0</v>
      </c>
      <c r="H31" s="26">
        <v>58557</v>
      </c>
      <c r="I31" s="26">
        <v>58557</v>
      </c>
    </row>
    <row r="32" spans="1:9" ht="14.55" x14ac:dyDescent="0.35">
      <c r="A32" s="5" t="s">
        <v>31</v>
      </c>
      <c r="B32" s="5" t="s">
        <v>34</v>
      </c>
      <c r="C32" s="40">
        <v>4667</v>
      </c>
      <c r="D32" s="7">
        <v>5030</v>
      </c>
      <c r="E32" s="7">
        <f t="shared" si="0"/>
        <v>-363</v>
      </c>
      <c r="F32" s="7">
        <v>3485</v>
      </c>
      <c r="G32" s="7">
        <v>-369</v>
      </c>
      <c r="H32" s="7">
        <v>4662</v>
      </c>
      <c r="I32" s="7">
        <v>-360</v>
      </c>
    </row>
    <row r="33" spans="1:9" ht="14.55" x14ac:dyDescent="0.35">
      <c r="A33" s="5" t="s">
        <v>31</v>
      </c>
      <c r="B33" s="5" t="s">
        <v>35</v>
      </c>
      <c r="C33" s="40">
        <v>19857</v>
      </c>
      <c r="D33" s="7">
        <v>19519</v>
      </c>
      <c r="E33" s="7">
        <f t="shared" si="0"/>
        <v>338</v>
      </c>
      <c r="F33" s="7">
        <v>14067</v>
      </c>
      <c r="G33" s="7">
        <v>-775</v>
      </c>
      <c r="H33" s="7">
        <v>19473</v>
      </c>
      <c r="I33" s="7">
        <v>345</v>
      </c>
    </row>
    <row r="34" spans="1:9" ht="14.55" x14ac:dyDescent="0.35">
      <c r="A34" s="5" t="s">
        <v>31</v>
      </c>
      <c r="B34" s="5" t="s">
        <v>36</v>
      </c>
      <c r="C34" s="40">
        <v>24849</v>
      </c>
      <c r="D34" s="7">
        <v>25475</v>
      </c>
      <c r="E34" s="7">
        <f t="shared" si="0"/>
        <v>-626</v>
      </c>
      <c r="F34" s="7">
        <v>18301</v>
      </c>
      <c r="G34" s="7">
        <v>-984</v>
      </c>
      <c r="H34" s="7">
        <v>6548</v>
      </c>
      <c r="I34" s="7">
        <v>358</v>
      </c>
    </row>
    <row r="35" spans="1:9" ht="14.55" x14ac:dyDescent="0.35">
      <c r="A35" s="5" t="s">
        <v>31</v>
      </c>
      <c r="B35" s="5" t="s">
        <v>37</v>
      </c>
      <c r="C35" s="40">
        <v>9476</v>
      </c>
      <c r="D35" s="7">
        <v>10191</v>
      </c>
      <c r="E35" s="7">
        <f t="shared" si="0"/>
        <v>-715</v>
      </c>
      <c r="F35" s="7">
        <v>9151</v>
      </c>
      <c r="G35" s="7">
        <v>-856</v>
      </c>
      <c r="H35" s="7">
        <v>9476</v>
      </c>
      <c r="I35" s="7">
        <v>-715</v>
      </c>
    </row>
    <row r="36" spans="1:9" ht="14.55" x14ac:dyDescent="0.35">
      <c r="A36" s="5" t="s">
        <v>31</v>
      </c>
      <c r="B36" s="5" t="s">
        <v>38</v>
      </c>
      <c r="C36" s="40">
        <v>30076</v>
      </c>
      <c r="D36" s="7">
        <v>27855</v>
      </c>
      <c r="E36" s="7">
        <f t="shared" si="0"/>
        <v>2221</v>
      </c>
      <c r="F36" s="7">
        <v>27481</v>
      </c>
      <c r="G36" s="7">
        <v>1676</v>
      </c>
      <c r="H36" s="7">
        <v>29752</v>
      </c>
      <c r="I36" s="7">
        <v>2235</v>
      </c>
    </row>
    <row r="37" spans="1:9" ht="14.55" x14ac:dyDescent="0.35">
      <c r="A37" s="5" t="s">
        <v>31</v>
      </c>
      <c r="B37" s="5" t="s">
        <v>39</v>
      </c>
      <c r="C37" s="40">
        <v>4507</v>
      </c>
      <c r="D37" s="7">
        <v>4451</v>
      </c>
      <c r="E37" s="7">
        <f t="shared" si="0"/>
        <v>56</v>
      </c>
      <c r="F37" s="7">
        <v>4507</v>
      </c>
      <c r="G37" s="7">
        <v>56</v>
      </c>
      <c r="H37" s="7">
        <v>4507</v>
      </c>
      <c r="I37" s="7">
        <v>56</v>
      </c>
    </row>
    <row r="38" spans="1:9" ht="14.55" x14ac:dyDescent="0.35">
      <c r="A38" s="5" t="s">
        <v>31</v>
      </c>
      <c r="B38" s="5" t="s">
        <v>40</v>
      </c>
      <c r="C38" s="40">
        <v>29732</v>
      </c>
      <c r="D38" s="7">
        <v>29655</v>
      </c>
      <c r="E38" s="7">
        <f t="shared" si="0"/>
        <v>77</v>
      </c>
      <c r="F38" s="7">
        <v>25987</v>
      </c>
      <c r="G38" s="7">
        <v>-310</v>
      </c>
      <c r="H38" s="7">
        <v>27202</v>
      </c>
      <c r="I38" s="7">
        <v>484</v>
      </c>
    </row>
    <row r="39" spans="1:9" ht="14.55" x14ac:dyDescent="0.35">
      <c r="A39" s="5" t="s">
        <v>31</v>
      </c>
      <c r="B39" s="5" t="s">
        <v>41</v>
      </c>
      <c r="C39" s="40">
        <v>15090</v>
      </c>
      <c r="D39" s="7">
        <v>14447</v>
      </c>
      <c r="E39" s="7">
        <f t="shared" si="0"/>
        <v>643</v>
      </c>
      <c r="F39" s="7">
        <v>12634</v>
      </c>
      <c r="G39" s="7">
        <v>311</v>
      </c>
      <c r="H39" s="7">
        <v>15090</v>
      </c>
      <c r="I39" s="7">
        <v>643</v>
      </c>
    </row>
    <row r="40" spans="1:9" ht="14.55" x14ac:dyDescent="0.35">
      <c r="A40" s="5" t="s">
        <v>31</v>
      </c>
      <c r="B40" s="5" t="s">
        <v>42</v>
      </c>
      <c r="C40" s="40">
        <v>9716</v>
      </c>
      <c r="D40" s="7">
        <v>4697</v>
      </c>
      <c r="E40" s="7">
        <f t="shared" si="0"/>
        <v>5019</v>
      </c>
      <c r="F40" s="7">
        <v>0</v>
      </c>
      <c r="G40" s="7">
        <v>0</v>
      </c>
      <c r="H40" s="7">
        <v>9716</v>
      </c>
      <c r="I40" s="7">
        <v>5019</v>
      </c>
    </row>
    <row r="41" spans="1:9" ht="14.55" x14ac:dyDescent="0.35">
      <c r="A41" s="5" t="s">
        <v>31</v>
      </c>
      <c r="B41" s="5" t="s">
        <v>43</v>
      </c>
      <c r="C41" s="40">
        <v>4284</v>
      </c>
      <c r="D41" s="7">
        <v>4155</v>
      </c>
      <c r="E41" s="7">
        <f t="shared" si="0"/>
        <v>129</v>
      </c>
      <c r="F41" s="7">
        <v>3054</v>
      </c>
      <c r="G41" s="7">
        <v>-80</v>
      </c>
      <c r="H41" s="7">
        <v>4273</v>
      </c>
      <c r="I41" s="7">
        <v>130</v>
      </c>
    </row>
    <row r="42" spans="1:9" ht="14.55" x14ac:dyDescent="0.35">
      <c r="A42" s="5" t="s">
        <v>31</v>
      </c>
      <c r="B42" s="5" t="s">
        <v>44</v>
      </c>
      <c r="C42" s="40">
        <v>1303</v>
      </c>
      <c r="D42" s="7">
        <v>1140</v>
      </c>
      <c r="E42" s="7">
        <f t="shared" si="0"/>
        <v>163</v>
      </c>
      <c r="F42" s="7">
        <v>1303</v>
      </c>
      <c r="G42" s="7">
        <v>183</v>
      </c>
      <c r="H42" s="7">
        <v>978</v>
      </c>
      <c r="I42" s="7">
        <v>78</v>
      </c>
    </row>
    <row r="43" spans="1:9" ht="14.55" x14ac:dyDescent="0.35">
      <c r="A43" s="5" t="s">
        <v>31</v>
      </c>
      <c r="B43" s="5" t="s">
        <v>45</v>
      </c>
      <c r="C43" s="40">
        <v>185004</v>
      </c>
      <c r="D43" s="7">
        <v>167312</v>
      </c>
      <c r="E43" s="7">
        <f t="shared" si="0"/>
        <v>17692</v>
      </c>
      <c r="F43" s="7">
        <v>0</v>
      </c>
      <c r="G43" s="7">
        <v>0</v>
      </c>
      <c r="H43" s="7">
        <v>185004</v>
      </c>
      <c r="I43" s="7">
        <v>17692</v>
      </c>
    </row>
    <row r="44" spans="1:9" ht="14.55" x14ac:dyDescent="0.35">
      <c r="A44" s="5" t="s">
        <v>31</v>
      </c>
      <c r="B44" s="5" t="s">
        <v>46</v>
      </c>
      <c r="C44" s="40">
        <v>64794</v>
      </c>
      <c r="D44" s="7">
        <v>70766</v>
      </c>
      <c r="E44" s="7">
        <f t="shared" si="0"/>
        <v>-5972</v>
      </c>
      <c r="F44" s="7">
        <v>59966</v>
      </c>
      <c r="G44" s="7">
        <v>-5437</v>
      </c>
      <c r="H44" s="7">
        <v>6870</v>
      </c>
      <c r="I44" s="7">
        <v>-586</v>
      </c>
    </row>
    <row r="45" spans="1:9" ht="15" thickBot="1" x14ac:dyDescent="0.35">
      <c r="A45" s="10" t="s">
        <v>31</v>
      </c>
      <c r="B45" s="15" t="s">
        <v>47</v>
      </c>
      <c r="C45" s="41">
        <v>22162</v>
      </c>
      <c r="D45" s="12">
        <v>21376</v>
      </c>
      <c r="E45" s="12">
        <f t="shared" si="0"/>
        <v>786</v>
      </c>
      <c r="F45" s="12">
        <v>15099</v>
      </c>
      <c r="G45" s="12">
        <v>-326</v>
      </c>
      <c r="H45" s="12">
        <v>22084</v>
      </c>
      <c r="I45" s="12">
        <v>809</v>
      </c>
    </row>
    <row r="46" spans="1:9" x14ac:dyDescent="0.3">
      <c r="A46" s="13" t="s">
        <v>48</v>
      </c>
      <c r="B46" s="13" t="s">
        <v>49</v>
      </c>
      <c r="C46" s="42">
        <v>1847</v>
      </c>
      <c r="D46" s="14">
        <v>1874</v>
      </c>
      <c r="E46" s="14">
        <f t="shared" si="0"/>
        <v>-27</v>
      </c>
      <c r="F46" s="14">
        <v>0</v>
      </c>
      <c r="G46" s="14">
        <v>0</v>
      </c>
      <c r="H46" s="14">
        <v>1847</v>
      </c>
      <c r="I46" s="14">
        <v>-27</v>
      </c>
    </row>
    <row r="47" spans="1:9" x14ac:dyDescent="0.3">
      <c r="A47" s="5" t="s">
        <v>48</v>
      </c>
      <c r="B47" s="5" t="s">
        <v>50</v>
      </c>
      <c r="C47" s="40">
        <v>14663</v>
      </c>
      <c r="D47" s="7">
        <v>14797</v>
      </c>
      <c r="E47" s="7">
        <f t="shared" si="0"/>
        <v>-134</v>
      </c>
      <c r="F47" s="7">
        <v>10609</v>
      </c>
      <c r="G47" s="7">
        <v>-424</v>
      </c>
      <c r="H47" s="7">
        <v>14558</v>
      </c>
      <c r="I47" s="7">
        <v>-113</v>
      </c>
    </row>
    <row r="48" spans="1:9" x14ac:dyDescent="0.3">
      <c r="A48" s="5" t="s">
        <v>48</v>
      </c>
      <c r="B48" s="5" t="s">
        <v>51</v>
      </c>
      <c r="C48" s="40">
        <v>19198</v>
      </c>
      <c r="D48" s="7">
        <v>19196</v>
      </c>
      <c r="E48" s="7">
        <f t="shared" si="0"/>
        <v>2</v>
      </c>
      <c r="F48" s="7">
        <v>16419</v>
      </c>
      <c r="G48" s="7">
        <v>-908</v>
      </c>
      <c r="H48" s="7">
        <v>18987</v>
      </c>
      <c r="I48" s="7">
        <v>79</v>
      </c>
    </row>
    <row r="49" spans="1:9" x14ac:dyDescent="0.3">
      <c r="A49" s="5" t="s">
        <v>48</v>
      </c>
      <c r="B49" s="5" t="s">
        <v>266</v>
      </c>
      <c r="C49" s="40">
        <v>2219</v>
      </c>
      <c r="D49" s="7">
        <v>2269</v>
      </c>
      <c r="E49" s="7">
        <f t="shared" si="0"/>
        <v>-50</v>
      </c>
      <c r="F49" s="7">
        <v>2058</v>
      </c>
      <c r="G49" s="7">
        <v>-103</v>
      </c>
      <c r="H49" s="7">
        <v>2065</v>
      </c>
      <c r="I49" s="7">
        <v>-2</v>
      </c>
    </row>
    <row r="50" spans="1:9" x14ac:dyDescent="0.3">
      <c r="A50" s="5" t="s">
        <v>48</v>
      </c>
      <c r="B50" s="5" t="s">
        <v>52</v>
      </c>
      <c r="C50" s="40">
        <v>7789</v>
      </c>
      <c r="D50" s="7">
        <v>7779</v>
      </c>
      <c r="E50" s="7">
        <f t="shared" si="0"/>
        <v>10</v>
      </c>
      <c r="F50" s="7">
        <v>5059</v>
      </c>
      <c r="G50" s="7">
        <v>-168</v>
      </c>
      <c r="H50" s="7">
        <v>7694</v>
      </c>
      <c r="I50" s="7">
        <v>47</v>
      </c>
    </row>
    <row r="51" spans="1:9" x14ac:dyDescent="0.3">
      <c r="A51" s="5" t="s">
        <v>48</v>
      </c>
      <c r="B51" s="5" t="s">
        <v>53</v>
      </c>
      <c r="C51" s="40">
        <v>2315</v>
      </c>
      <c r="D51" s="7">
        <v>2443</v>
      </c>
      <c r="E51" s="7">
        <f t="shared" si="0"/>
        <v>-128</v>
      </c>
      <c r="F51" s="7">
        <v>2252</v>
      </c>
      <c r="G51" s="7">
        <v>-111</v>
      </c>
      <c r="H51" s="7">
        <v>2273</v>
      </c>
      <c r="I51" s="7">
        <v>-106</v>
      </c>
    </row>
    <row r="52" spans="1:9" x14ac:dyDescent="0.3">
      <c r="A52" s="5" t="s">
        <v>48</v>
      </c>
      <c r="B52" s="5" t="s">
        <v>54</v>
      </c>
      <c r="C52" s="40">
        <v>2665</v>
      </c>
      <c r="D52" s="7">
        <v>2601</v>
      </c>
      <c r="E52" s="7">
        <f t="shared" si="0"/>
        <v>64</v>
      </c>
      <c r="F52" s="7">
        <v>2601</v>
      </c>
      <c r="G52" s="7">
        <v>0</v>
      </c>
      <c r="H52" s="7">
        <v>2559</v>
      </c>
      <c r="I52" s="7">
        <v>96</v>
      </c>
    </row>
    <row r="53" spans="1:9" ht="15" thickBot="1" x14ac:dyDescent="0.35">
      <c r="A53" s="10" t="s">
        <v>48</v>
      </c>
      <c r="B53" s="10" t="s">
        <v>55</v>
      </c>
      <c r="C53" s="41">
        <v>16509</v>
      </c>
      <c r="D53" s="12">
        <v>16538</v>
      </c>
      <c r="E53" s="12">
        <f t="shared" si="0"/>
        <v>-29</v>
      </c>
      <c r="F53" s="12">
        <v>9987</v>
      </c>
      <c r="G53" s="12">
        <v>-393</v>
      </c>
      <c r="H53" s="12">
        <v>16295</v>
      </c>
      <c r="I53" s="12">
        <v>19</v>
      </c>
    </row>
    <row r="54" spans="1:9" x14ac:dyDescent="0.3">
      <c r="A54" s="13" t="s">
        <v>56</v>
      </c>
      <c r="B54" s="13" t="s">
        <v>57</v>
      </c>
      <c r="C54" s="42">
        <v>3860</v>
      </c>
      <c r="D54" s="14">
        <v>3873</v>
      </c>
      <c r="E54" s="14">
        <f t="shared" si="0"/>
        <v>-13</v>
      </c>
      <c r="F54" s="14">
        <v>2946</v>
      </c>
      <c r="G54" s="14">
        <v>-187</v>
      </c>
      <c r="H54" s="14">
        <v>3697</v>
      </c>
      <c r="I54" s="14">
        <v>28</v>
      </c>
    </row>
    <row r="55" spans="1:9" x14ac:dyDescent="0.3">
      <c r="A55" s="5" t="s">
        <v>56</v>
      </c>
      <c r="B55" s="5" t="s">
        <v>58</v>
      </c>
      <c r="C55" s="40">
        <v>3828</v>
      </c>
      <c r="D55" s="7">
        <v>3861</v>
      </c>
      <c r="E55" s="7">
        <f t="shared" si="0"/>
        <v>-33</v>
      </c>
      <c r="F55" s="7">
        <v>3169</v>
      </c>
      <c r="G55" s="7">
        <v>-105</v>
      </c>
      <c r="H55" s="7">
        <v>3721</v>
      </c>
      <c r="I55" s="7">
        <v>-6</v>
      </c>
    </row>
    <row r="56" spans="1:9" x14ac:dyDescent="0.3">
      <c r="A56" s="5" t="s">
        <v>56</v>
      </c>
      <c r="B56" s="5" t="s">
        <v>59</v>
      </c>
      <c r="C56" s="40">
        <v>22258</v>
      </c>
      <c r="D56" s="7">
        <v>21978</v>
      </c>
      <c r="E56" s="7">
        <f t="shared" si="0"/>
        <v>280</v>
      </c>
      <c r="F56" s="7">
        <v>15632</v>
      </c>
      <c r="G56" s="7">
        <v>-570</v>
      </c>
      <c r="H56" s="7">
        <v>22035</v>
      </c>
      <c r="I56" s="7">
        <v>334</v>
      </c>
    </row>
    <row r="57" spans="1:9" x14ac:dyDescent="0.3">
      <c r="A57" s="5" t="s">
        <v>56</v>
      </c>
      <c r="B57" s="5" t="s">
        <v>60</v>
      </c>
      <c r="C57" s="40">
        <v>7224</v>
      </c>
      <c r="D57" s="7">
        <v>7258</v>
      </c>
      <c r="E57" s="7">
        <f t="shared" si="0"/>
        <v>-34</v>
      </c>
      <c r="F57" s="7">
        <v>4694</v>
      </c>
      <c r="G57" s="7">
        <v>-243</v>
      </c>
      <c r="H57" s="7">
        <v>7166</v>
      </c>
      <c r="I57" s="7">
        <v>-25</v>
      </c>
    </row>
    <row r="58" spans="1:9" x14ac:dyDescent="0.3">
      <c r="A58" s="5" t="s">
        <v>56</v>
      </c>
      <c r="B58" s="5" t="s">
        <v>61</v>
      </c>
      <c r="C58" s="40">
        <v>2672</v>
      </c>
      <c r="D58" s="7">
        <v>2771</v>
      </c>
      <c r="E58" s="7">
        <f t="shared" si="0"/>
        <v>-99</v>
      </c>
      <c r="F58" s="7">
        <v>2230</v>
      </c>
      <c r="G58" s="7">
        <v>-124</v>
      </c>
      <c r="H58" s="7">
        <v>2555</v>
      </c>
      <c r="I58" s="7">
        <v>-71</v>
      </c>
    </row>
    <row r="59" spans="1:9" x14ac:dyDescent="0.3">
      <c r="A59" s="5" t="s">
        <v>56</v>
      </c>
      <c r="B59" s="5" t="s">
        <v>62</v>
      </c>
      <c r="C59" s="40">
        <v>20211</v>
      </c>
      <c r="D59" s="7">
        <v>20401</v>
      </c>
      <c r="E59" s="7">
        <f t="shared" si="0"/>
        <v>-190</v>
      </c>
      <c r="F59" s="7">
        <v>13674</v>
      </c>
      <c r="G59" s="7">
        <v>-720</v>
      </c>
      <c r="H59" s="7">
        <v>20036</v>
      </c>
      <c r="I59" s="7">
        <v>-148</v>
      </c>
    </row>
    <row r="60" spans="1:9" x14ac:dyDescent="0.3">
      <c r="A60" s="5" t="s">
        <v>56</v>
      </c>
      <c r="B60" s="5" t="s">
        <v>63</v>
      </c>
      <c r="C60" s="40">
        <v>8530</v>
      </c>
      <c r="D60" s="7">
        <v>8464</v>
      </c>
      <c r="E60" s="7">
        <f t="shared" si="0"/>
        <v>66</v>
      </c>
      <c r="F60" s="7">
        <v>6597</v>
      </c>
      <c r="G60" s="7">
        <v>-202</v>
      </c>
      <c r="H60" s="7">
        <v>8373</v>
      </c>
      <c r="I60" s="7">
        <v>102</v>
      </c>
    </row>
    <row r="61" spans="1:9" ht="15" thickBot="1" x14ac:dyDescent="0.35">
      <c r="A61" s="10" t="s">
        <v>56</v>
      </c>
      <c r="B61" s="10" t="s">
        <v>64</v>
      </c>
      <c r="C61" s="41">
        <v>2210</v>
      </c>
      <c r="D61" s="12">
        <v>2179</v>
      </c>
      <c r="E61" s="12">
        <f t="shared" si="0"/>
        <v>31</v>
      </c>
      <c r="F61" s="12">
        <v>1867</v>
      </c>
      <c r="G61" s="12">
        <v>-60</v>
      </c>
      <c r="H61" s="12">
        <v>2094</v>
      </c>
      <c r="I61" s="12">
        <v>34</v>
      </c>
    </row>
    <row r="62" spans="1:9" x14ac:dyDescent="0.3">
      <c r="A62" s="13" t="s">
        <v>65</v>
      </c>
      <c r="B62" s="13" t="s">
        <v>66</v>
      </c>
      <c r="C62" s="42">
        <v>6511</v>
      </c>
      <c r="D62" s="14">
        <v>6479</v>
      </c>
      <c r="E62" s="14">
        <f t="shared" si="0"/>
        <v>32</v>
      </c>
      <c r="F62" s="14">
        <v>4972</v>
      </c>
      <c r="G62" s="14">
        <v>-102</v>
      </c>
      <c r="H62" s="14">
        <v>6434</v>
      </c>
      <c r="I62" s="14">
        <v>35</v>
      </c>
    </row>
    <row r="63" spans="1:9" x14ac:dyDescent="0.3">
      <c r="A63" s="5" t="s">
        <v>65</v>
      </c>
      <c r="B63" s="5" t="s">
        <v>67</v>
      </c>
      <c r="C63" s="40">
        <v>27263</v>
      </c>
      <c r="D63" s="7">
        <v>27154</v>
      </c>
      <c r="E63" s="7">
        <f t="shared" si="0"/>
        <v>109</v>
      </c>
      <c r="F63" s="7">
        <v>16200</v>
      </c>
      <c r="G63" s="7">
        <v>-776</v>
      </c>
      <c r="H63" s="7">
        <v>27032</v>
      </c>
      <c r="I63" s="7">
        <v>161</v>
      </c>
    </row>
    <row r="64" spans="1:9" x14ac:dyDescent="0.3">
      <c r="A64" s="5" t="s">
        <v>65</v>
      </c>
      <c r="B64" s="5" t="s">
        <v>68</v>
      </c>
      <c r="C64" s="40">
        <v>2802</v>
      </c>
      <c r="D64" s="7">
        <v>2915</v>
      </c>
      <c r="E64" s="7">
        <f t="shared" si="0"/>
        <v>-113</v>
      </c>
      <c r="F64" s="7">
        <v>2227</v>
      </c>
      <c r="G64" s="7">
        <v>-158</v>
      </c>
      <c r="H64" s="7">
        <v>2765</v>
      </c>
      <c r="I64" s="7">
        <v>-108</v>
      </c>
    </row>
    <row r="65" spans="1:9" x14ac:dyDescent="0.3">
      <c r="A65" s="5" t="s">
        <v>65</v>
      </c>
      <c r="B65" s="5" t="s">
        <v>69</v>
      </c>
      <c r="C65" s="40">
        <v>9078</v>
      </c>
      <c r="D65" s="7">
        <v>9013</v>
      </c>
      <c r="E65" s="7">
        <f t="shared" si="0"/>
        <v>65</v>
      </c>
      <c r="F65" s="7">
        <v>7855</v>
      </c>
      <c r="G65" s="7">
        <v>-206</v>
      </c>
      <c r="H65" s="7">
        <v>8856</v>
      </c>
      <c r="I65" s="7">
        <v>130</v>
      </c>
    </row>
    <row r="66" spans="1:9" x14ac:dyDescent="0.3">
      <c r="A66" s="5" t="s">
        <v>65</v>
      </c>
      <c r="B66" s="5" t="s">
        <v>70</v>
      </c>
      <c r="C66" s="40">
        <v>8910</v>
      </c>
      <c r="D66" s="7">
        <v>8868</v>
      </c>
      <c r="E66" s="7">
        <f t="shared" si="0"/>
        <v>42</v>
      </c>
      <c r="F66" s="7">
        <v>5226</v>
      </c>
      <c r="G66" s="7">
        <v>-174</v>
      </c>
      <c r="H66" s="7">
        <v>8867</v>
      </c>
      <c r="I66" s="7">
        <v>49</v>
      </c>
    </row>
    <row r="67" spans="1:9" x14ac:dyDescent="0.3">
      <c r="A67" s="5" t="s">
        <v>65</v>
      </c>
      <c r="B67" s="5" t="s">
        <v>71</v>
      </c>
      <c r="C67" s="40">
        <v>3667</v>
      </c>
      <c r="D67" s="7">
        <v>3675</v>
      </c>
      <c r="E67" s="7">
        <f t="shared" si="0"/>
        <v>-8</v>
      </c>
      <c r="F67" s="7">
        <v>2860</v>
      </c>
      <c r="G67" s="7">
        <v>-72</v>
      </c>
      <c r="H67" s="7">
        <v>3598</v>
      </c>
      <c r="I67" s="7">
        <v>11</v>
      </c>
    </row>
    <row r="68" spans="1:9" x14ac:dyDescent="0.3">
      <c r="A68" s="5" t="s">
        <v>65</v>
      </c>
      <c r="B68" s="5" t="s">
        <v>72</v>
      </c>
      <c r="C68" s="40">
        <v>10998</v>
      </c>
      <c r="D68" s="7">
        <v>11029</v>
      </c>
      <c r="E68" s="7">
        <f t="shared" si="0"/>
        <v>-31</v>
      </c>
      <c r="F68" s="7">
        <v>7102</v>
      </c>
      <c r="G68" s="7">
        <v>-405</v>
      </c>
      <c r="H68" s="7">
        <v>10921</v>
      </c>
      <c r="I68" s="7">
        <v>-5</v>
      </c>
    </row>
    <row r="69" spans="1:9" ht="15" thickBot="1" x14ac:dyDescent="0.35">
      <c r="A69" s="10" t="s">
        <v>65</v>
      </c>
      <c r="B69" s="10" t="s">
        <v>73</v>
      </c>
      <c r="C69" s="41">
        <v>5111</v>
      </c>
      <c r="D69" s="12">
        <v>4982</v>
      </c>
      <c r="E69" s="12">
        <f t="shared" si="0"/>
        <v>129</v>
      </c>
      <c r="F69" s="12">
        <v>3356</v>
      </c>
      <c r="G69" s="12">
        <v>-50</v>
      </c>
      <c r="H69" s="12">
        <v>5060</v>
      </c>
      <c r="I69" s="12">
        <v>138</v>
      </c>
    </row>
    <row r="70" spans="1:9" x14ac:dyDescent="0.3">
      <c r="A70" s="13" t="s">
        <v>74</v>
      </c>
      <c r="B70" s="13" t="s">
        <v>75</v>
      </c>
      <c r="C70" s="42">
        <v>6414</v>
      </c>
      <c r="D70" s="14">
        <v>6619</v>
      </c>
      <c r="E70" s="14">
        <f t="shared" si="0"/>
        <v>-205</v>
      </c>
      <c r="F70" s="14">
        <v>4213</v>
      </c>
      <c r="G70" s="14">
        <v>-352</v>
      </c>
      <c r="H70" s="14">
        <v>6369</v>
      </c>
      <c r="I70" s="14">
        <v>-206</v>
      </c>
    </row>
    <row r="71" spans="1:9" x14ac:dyDescent="0.3">
      <c r="A71" s="5" t="s">
        <v>74</v>
      </c>
      <c r="B71" s="5" t="s">
        <v>76</v>
      </c>
      <c r="C71" s="40">
        <v>4304</v>
      </c>
      <c r="D71" s="7">
        <v>4268</v>
      </c>
      <c r="E71" s="7">
        <f t="shared" si="0"/>
        <v>36</v>
      </c>
      <c r="F71" s="7">
        <v>3187</v>
      </c>
      <c r="G71" s="7">
        <v>-82</v>
      </c>
      <c r="H71" s="7">
        <v>4259</v>
      </c>
      <c r="I71" s="7">
        <v>38</v>
      </c>
    </row>
    <row r="72" spans="1:9" x14ac:dyDescent="0.3">
      <c r="A72" s="5" t="s">
        <v>74</v>
      </c>
      <c r="B72" s="5" t="s">
        <v>77</v>
      </c>
      <c r="C72" s="40">
        <v>2471</v>
      </c>
      <c r="D72" s="7">
        <v>2425</v>
      </c>
      <c r="E72" s="7">
        <f t="shared" ref="E72:E135" si="1">C72-D72</f>
        <v>46</v>
      </c>
      <c r="F72" s="7">
        <v>1946</v>
      </c>
      <c r="G72" s="7">
        <v>-9</v>
      </c>
      <c r="H72" s="7">
        <v>2418</v>
      </c>
      <c r="I72" s="7">
        <v>41</v>
      </c>
    </row>
    <row r="73" spans="1:9" x14ac:dyDescent="0.3">
      <c r="A73" s="5" t="s">
        <v>74</v>
      </c>
      <c r="B73" s="5" t="s">
        <v>78</v>
      </c>
      <c r="C73" s="40">
        <v>12264</v>
      </c>
      <c r="D73" s="7">
        <v>12288</v>
      </c>
      <c r="E73" s="7">
        <f t="shared" si="1"/>
        <v>-24</v>
      </c>
      <c r="F73" s="7">
        <v>7182</v>
      </c>
      <c r="G73" s="7">
        <v>-395</v>
      </c>
      <c r="H73" s="7">
        <v>12191</v>
      </c>
      <c r="I73" s="7">
        <v>-22</v>
      </c>
    </row>
    <row r="74" spans="1:9" x14ac:dyDescent="0.3">
      <c r="A74" s="5" t="s">
        <v>74</v>
      </c>
      <c r="B74" s="5" t="s">
        <v>79</v>
      </c>
      <c r="C74" s="40">
        <v>2181</v>
      </c>
      <c r="D74" s="7">
        <v>2186</v>
      </c>
      <c r="E74" s="7">
        <f t="shared" si="1"/>
        <v>-5</v>
      </c>
      <c r="F74" s="7">
        <v>1739</v>
      </c>
      <c r="G74" s="7">
        <v>-62</v>
      </c>
      <c r="H74" s="7">
        <v>2150</v>
      </c>
      <c r="I74" s="7">
        <v>4</v>
      </c>
    </row>
    <row r="75" spans="1:9" x14ac:dyDescent="0.3">
      <c r="A75" s="5" t="s">
        <v>74</v>
      </c>
      <c r="B75" s="5" t="s">
        <v>80</v>
      </c>
      <c r="C75" s="40">
        <v>22189</v>
      </c>
      <c r="D75" s="7">
        <v>22213</v>
      </c>
      <c r="E75" s="7">
        <f t="shared" si="1"/>
        <v>-24</v>
      </c>
      <c r="F75" s="7">
        <v>13844</v>
      </c>
      <c r="G75" s="7">
        <v>-722</v>
      </c>
      <c r="H75" s="7">
        <v>22042</v>
      </c>
      <c r="I75" s="7">
        <v>-10</v>
      </c>
    </row>
    <row r="76" spans="1:9" x14ac:dyDescent="0.3">
      <c r="A76" s="8" t="s">
        <v>74</v>
      </c>
      <c r="B76" s="5" t="s">
        <v>81</v>
      </c>
      <c r="C76" s="40">
        <v>12007</v>
      </c>
      <c r="D76" s="7">
        <v>12118</v>
      </c>
      <c r="E76" s="7">
        <f t="shared" si="1"/>
        <v>-111</v>
      </c>
      <c r="F76" s="7">
        <v>7768</v>
      </c>
      <c r="G76" s="7">
        <v>-399</v>
      </c>
      <c r="H76" s="7">
        <v>11927</v>
      </c>
      <c r="I76" s="7">
        <v>-102</v>
      </c>
    </row>
    <row r="77" spans="1:9" ht="15" thickBot="1" x14ac:dyDescent="0.35">
      <c r="A77" s="10" t="s">
        <v>74</v>
      </c>
      <c r="B77" s="10" t="s">
        <v>82</v>
      </c>
      <c r="C77" s="41">
        <v>3770</v>
      </c>
      <c r="D77" s="12">
        <v>3769</v>
      </c>
      <c r="E77" s="12">
        <f t="shared" si="1"/>
        <v>1</v>
      </c>
      <c r="F77" s="12">
        <v>2951</v>
      </c>
      <c r="G77" s="12">
        <v>-89</v>
      </c>
      <c r="H77" s="12">
        <v>3646</v>
      </c>
      <c r="I77" s="12">
        <v>6</v>
      </c>
    </row>
    <row r="78" spans="1:9" x14ac:dyDescent="0.3">
      <c r="A78" s="13" t="s">
        <v>83</v>
      </c>
      <c r="B78" s="13" t="s">
        <v>84</v>
      </c>
      <c r="C78" s="42">
        <v>2554</v>
      </c>
      <c r="D78" s="14">
        <v>2563</v>
      </c>
      <c r="E78" s="14">
        <f t="shared" si="1"/>
        <v>-9</v>
      </c>
      <c r="F78" s="14">
        <v>2549</v>
      </c>
      <c r="G78" s="14">
        <v>-11</v>
      </c>
      <c r="H78" s="14">
        <v>2456</v>
      </c>
      <c r="I78" s="14">
        <v>-1</v>
      </c>
    </row>
    <row r="79" spans="1:9" x14ac:dyDescent="0.3">
      <c r="A79" s="5" t="s">
        <v>83</v>
      </c>
      <c r="B79" s="5" t="s">
        <v>85</v>
      </c>
      <c r="C79" s="40">
        <v>1898</v>
      </c>
      <c r="D79" s="7">
        <v>1948</v>
      </c>
      <c r="E79" s="7">
        <f t="shared" si="1"/>
        <v>-50</v>
      </c>
      <c r="F79" s="7">
        <v>1898</v>
      </c>
      <c r="G79" s="7">
        <v>-50</v>
      </c>
      <c r="H79" s="7">
        <v>0</v>
      </c>
      <c r="I79" s="7">
        <v>0</v>
      </c>
    </row>
    <row r="80" spans="1:9" x14ac:dyDescent="0.3">
      <c r="A80" s="5" t="s">
        <v>83</v>
      </c>
      <c r="B80" s="5" t="s">
        <v>86</v>
      </c>
      <c r="C80" s="40">
        <v>1948</v>
      </c>
      <c r="D80" s="7">
        <v>1919</v>
      </c>
      <c r="E80" s="7">
        <f t="shared" si="1"/>
        <v>29</v>
      </c>
      <c r="F80" s="7">
        <v>1932</v>
      </c>
      <c r="G80" s="7">
        <v>25</v>
      </c>
      <c r="H80" s="7">
        <v>1867</v>
      </c>
      <c r="I80" s="7">
        <v>1855</v>
      </c>
    </row>
    <row r="81" spans="1:9" x14ac:dyDescent="0.3">
      <c r="A81" s="5" t="s">
        <v>83</v>
      </c>
      <c r="B81" s="5" t="s">
        <v>87</v>
      </c>
      <c r="C81" s="40">
        <v>4840</v>
      </c>
      <c r="D81" s="7">
        <v>4843</v>
      </c>
      <c r="E81" s="7">
        <f t="shared" si="1"/>
        <v>-3</v>
      </c>
      <c r="F81" s="7">
        <v>3192</v>
      </c>
      <c r="G81" s="7">
        <v>-124</v>
      </c>
      <c r="H81" s="7">
        <v>4732</v>
      </c>
      <c r="I81" s="7">
        <v>24</v>
      </c>
    </row>
    <row r="82" spans="1:9" x14ac:dyDescent="0.3">
      <c r="A82" s="5" t="s">
        <v>83</v>
      </c>
      <c r="B82" s="5" t="s">
        <v>88</v>
      </c>
      <c r="C82" s="40">
        <v>5199</v>
      </c>
      <c r="D82" s="7">
        <v>5100</v>
      </c>
      <c r="E82" s="7">
        <f t="shared" si="1"/>
        <v>99</v>
      </c>
      <c r="F82" s="7">
        <v>2865</v>
      </c>
      <c r="G82" s="7">
        <v>-70</v>
      </c>
      <c r="H82" s="7">
        <v>5112</v>
      </c>
      <c r="I82" s="7">
        <v>109</v>
      </c>
    </row>
    <row r="83" spans="1:9" x14ac:dyDescent="0.3">
      <c r="A83" s="5" t="s">
        <v>83</v>
      </c>
      <c r="B83" s="5" t="s">
        <v>89</v>
      </c>
      <c r="C83" s="40">
        <v>2384</v>
      </c>
      <c r="D83" s="7">
        <v>2322</v>
      </c>
      <c r="E83" s="7">
        <f t="shared" si="1"/>
        <v>62</v>
      </c>
      <c r="F83" s="7">
        <v>1658</v>
      </c>
      <c r="G83" s="7">
        <v>-44</v>
      </c>
      <c r="H83" s="7">
        <v>2336</v>
      </c>
      <c r="I83" s="7">
        <v>71</v>
      </c>
    </row>
    <row r="84" spans="1:9" x14ac:dyDescent="0.3">
      <c r="A84" s="5" t="s">
        <v>83</v>
      </c>
      <c r="B84" s="5" t="s">
        <v>90</v>
      </c>
      <c r="C84" s="40">
        <v>21154</v>
      </c>
      <c r="D84" s="7">
        <v>20758</v>
      </c>
      <c r="E84" s="7">
        <f t="shared" si="1"/>
        <v>396</v>
      </c>
      <c r="F84" s="7">
        <v>12690</v>
      </c>
      <c r="G84" s="7">
        <v>-425</v>
      </c>
      <c r="H84" s="7">
        <v>20718</v>
      </c>
      <c r="I84" s="7">
        <v>468</v>
      </c>
    </row>
    <row r="85" spans="1:9" x14ac:dyDescent="0.3">
      <c r="A85" s="5" t="s">
        <v>83</v>
      </c>
      <c r="B85" s="5" t="s">
        <v>91</v>
      </c>
      <c r="C85" s="40">
        <v>4258</v>
      </c>
      <c r="D85" s="7">
        <v>4356</v>
      </c>
      <c r="E85" s="7">
        <f t="shared" si="1"/>
        <v>-98</v>
      </c>
      <c r="F85" s="7">
        <v>2857</v>
      </c>
      <c r="G85" s="7">
        <v>-198</v>
      </c>
      <c r="H85" s="7">
        <v>4203</v>
      </c>
      <c r="I85" s="7">
        <v>-98</v>
      </c>
    </row>
    <row r="86" spans="1:9" x14ac:dyDescent="0.3">
      <c r="A86" s="5" t="s">
        <v>83</v>
      </c>
      <c r="B86" s="5" t="s">
        <v>92</v>
      </c>
      <c r="C86" s="40">
        <v>19389</v>
      </c>
      <c r="D86" s="7">
        <v>19577</v>
      </c>
      <c r="E86" s="7">
        <f t="shared" si="1"/>
        <v>-188</v>
      </c>
      <c r="F86" s="7">
        <v>13722</v>
      </c>
      <c r="G86" s="7">
        <v>-201</v>
      </c>
      <c r="H86" s="7">
        <v>17498</v>
      </c>
      <c r="I86" s="7">
        <v>-167</v>
      </c>
    </row>
    <row r="87" spans="1:9" ht="15" thickBot="1" x14ac:dyDescent="0.35">
      <c r="A87" s="10" t="s">
        <v>83</v>
      </c>
      <c r="B87" s="10" t="s">
        <v>93</v>
      </c>
      <c r="C87" s="41">
        <v>5137</v>
      </c>
      <c r="D87" s="12">
        <v>5119</v>
      </c>
      <c r="E87" s="12">
        <f t="shared" si="1"/>
        <v>18</v>
      </c>
      <c r="F87" s="12">
        <v>4673</v>
      </c>
      <c r="G87" s="12">
        <v>-148</v>
      </c>
      <c r="H87" s="12">
        <v>4958</v>
      </c>
      <c r="I87" s="12">
        <v>35</v>
      </c>
    </row>
    <row r="88" spans="1:9" x14ac:dyDescent="0.3">
      <c r="A88" s="13" t="s">
        <v>94</v>
      </c>
      <c r="B88" s="13" t="s">
        <v>95</v>
      </c>
      <c r="C88" s="42">
        <v>19840</v>
      </c>
      <c r="D88" s="14">
        <v>19869</v>
      </c>
      <c r="E88" s="14">
        <f t="shared" si="1"/>
        <v>-29</v>
      </c>
      <c r="F88" s="14">
        <v>15311</v>
      </c>
      <c r="G88" s="14">
        <v>-152</v>
      </c>
      <c r="H88" s="14">
        <v>19147</v>
      </c>
      <c r="I88" s="14">
        <v>9</v>
      </c>
    </row>
    <row r="89" spans="1:9" x14ac:dyDescent="0.3">
      <c r="A89" s="5" t="s">
        <v>94</v>
      </c>
      <c r="B89" s="5" t="s">
        <v>96</v>
      </c>
      <c r="C89" s="40">
        <v>1242</v>
      </c>
      <c r="D89" s="7">
        <v>1066</v>
      </c>
      <c r="E89" s="7">
        <f t="shared" si="1"/>
        <v>176</v>
      </c>
      <c r="F89" s="7">
        <v>989</v>
      </c>
      <c r="G89" s="7">
        <v>43</v>
      </c>
      <c r="H89" s="7">
        <v>253</v>
      </c>
      <c r="I89" s="7">
        <v>133</v>
      </c>
    </row>
    <row r="90" spans="1:9" x14ac:dyDescent="0.3">
      <c r="A90" s="5" t="s">
        <v>94</v>
      </c>
      <c r="B90" s="5" t="s">
        <v>97</v>
      </c>
      <c r="C90" s="40">
        <v>3621</v>
      </c>
      <c r="D90" s="7">
        <v>3612</v>
      </c>
      <c r="E90" s="7">
        <f t="shared" si="1"/>
        <v>9</v>
      </c>
      <c r="F90" s="7">
        <v>2580</v>
      </c>
      <c r="G90" s="7">
        <v>-62</v>
      </c>
      <c r="H90" s="7">
        <v>3549</v>
      </c>
      <c r="I90" s="7">
        <v>13</v>
      </c>
    </row>
    <row r="91" spans="1:9" x14ac:dyDescent="0.3">
      <c r="A91" s="5" t="s">
        <v>94</v>
      </c>
      <c r="B91" s="5" t="s">
        <v>98</v>
      </c>
      <c r="C91" s="40">
        <v>1087</v>
      </c>
      <c r="D91" s="7">
        <v>1120</v>
      </c>
      <c r="E91" s="7">
        <f t="shared" si="1"/>
        <v>-33</v>
      </c>
      <c r="F91" s="7">
        <v>1067</v>
      </c>
      <c r="G91" s="7">
        <v>-35</v>
      </c>
      <c r="H91" s="7">
        <v>1055</v>
      </c>
      <c r="I91" s="7">
        <v>-23</v>
      </c>
    </row>
    <row r="92" spans="1:9" x14ac:dyDescent="0.3">
      <c r="A92" s="5" t="s">
        <v>94</v>
      </c>
      <c r="B92" s="5" t="s">
        <v>99</v>
      </c>
      <c r="C92" s="40">
        <v>1365</v>
      </c>
      <c r="D92" s="7">
        <v>1352</v>
      </c>
      <c r="E92" s="7">
        <f t="shared" si="1"/>
        <v>13</v>
      </c>
      <c r="F92" s="7">
        <v>1365</v>
      </c>
      <c r="G92" s="7">
        <v>13</v>
      </c>
      <c r="H92" s="7">
        <v>0</v>
      </c>
      <c r="I92" s="7">
        <v>0</v>
      </c>
    </row>
    <row r="93" spans="1:9" x14ac:dyDescent="0.3">
      <c r="A93" s="5" t="s">
        <v>94</v>
      </c>
      <c r="B93" s="5" t="s">
        <v>100</v>
      </c>
      <c r="C93" s="40">
        <v>6306</v>
      </c>
      <c r="D93" s="7">
        <v>6229</v>
      </c>
      <c r="E93" s="7">
        <f t="shared" si="1"/>
        <v>77</v>
      </c>
      <c r="F93" s="7">
        <v>5250</v>
      </c>
      <c r="G93" s="7">
        <v>-71</v>
      </c>
      <c r="H93" s="7">
        <v>6219</v>
      </c>
      <c r="I93" s="7">
        <v>95</v>
      </c>
    </row>
    <row r="94" spans="1:9" x14ac:dyDescent="0.3">
      <c r="A94" s="5" t="s">
        <v>94</v>
      </c>
      <c r="B94" s="5" t="s">
        <v>101</v>
      </c>
      <c r="C94" s="40">
        <v>4468</v>
      </c>
      <c r="D94" s="7">
        <v>4315</v>
      </c>
      <c r="E94" s="7">
        <f t="shared" si="1"/>
        <v>153</v>
      </c>
      <c r="F94" s="7">
        <v>3499</v>
      </c>
      <c r="G94" s="7">
        <v>11</v>
      </c>
      <c r="H94" s="7">
        <v>4364</v>
      </c>
      <c r="I94" s="7">
        <v>176</v>
      </c>
    </row>
    <row r="95" spans="1:9" x14ac:dyDescent="0.3">
      <c r="A95" s="5" t="s">
        <v>94</v>
      </c>
      <c r="B95" s="5" t="s">
        <v>102</v>
      </c>
      <c r="C95" s="40">
        <v>3985</v>
      </c>
      <c r="D95" s="7">
        <v>4076</v>
      </c>
      <c r="E95" s="7">
        <f t="shared" si="1"/>
        <v>-91</v>
      </c>
      <c r="F95" s="7">
        <v>3927</v>
      </c>
      <c r="G95" s="7">
        <v>-149</v>
      </c>
      <c r="H95" s="7">
        <v>58</v>
      </c>
      <c r="I95" s="7">
        <v>58</v>
      </c>
    </row>
    <row r="96" spans="1:9" ht="15" thickBot="1" x14ac:dyDescent="0.35">
      <c r="A96" s="10" t="s">
        <v>94</v>
      </c>
      <c r="B96" s="10" t="s">
        <v>103</v>
      </c>
      <c r="C96" s="41">
        <v>4580</v>
      </c>
      <c r="D96" s="12">
        <v>4399</v>
      </c>
      <c r="E96" s="12">
        <f t="shared" si="1"/>
        <v>181</v>
      </c>
      <c r="F96" s="12">
        <v>3030</v>
      </c>
      <c r="G96" s="12">
        <v>107</v>
      </c>
      <c r="H96" s="12">
        <v>4524</v>
      </c>
      <c r="I96" s="12">
        <v>185</v>
      </c>
    </row>
    <row r="97" spans="1:9" x14ac:dyDescent="0.3">
      <c r="A97" s="13" t="s">
        <v>104</v>
      </c>
      <c r="B97" s="13" t="s">
        <v>105</v>
      </c>
      <c r="C97" s="42">
        <v>7026</v>
      </c>
      <c r="D97" s="14">
        <v>6991</v>
      </c>
      <c r="E97" s="14">
        <f t="shared" si="1"/>
        <v>35</v>
      </c>
      <c r="F97" s="14">
        <v>6410</v>
      </c>
      <c r="G97" s="14">
        <v>-170</v>
      </c>
      <c r="H97" s="14">
        <v>6915</v>
      </c>
      <c r="I97" s="14">
        <v>41</v>
      </c>
    </row>
    <row r="98" spans="1:9" x14ac:dyDescent="0.3">
      <c r="A98" s="5" t="s">
        <v>104</v>
      </c>
      <c r="B98" s="5" t="s">
        <v>106</v>
      </c>
      <c r="C98" s="40">
        <v>37344</v>
      </c>
      <c r="D98" s="7">
        <v>38414</v>
      </c>
      <c r="E98" s="7">
        <f t="shared" si="1"/>
        <v>-1070</v>
      </c>
      <c r="F98" s="7">
        <v>21643</v>
      </c>
      <c r="G98" s="7">
        <v>-1300</v>
      </c>
      <c r="H98" s="7">
        <v>36952</v>
      </c>
      <c r="I98" s="7">
        <v>-1031</v>
      </c>
    </row>
    <row r="99" spans="1:9" x14ac:dyDescent="0.3">
      <c r="A99" s="5" t="s">
        <v>104</v>
      </c>
      <c r="B99" s="5" t="s">
        <v>107</v>
      </c>
      <c r="C99" s="40">
        <v>6374</v>
      </c>
      <c r="D99" s="7">
        <v>6357</v>
      </c>
      <c r="E99" s="7">
        <f t="shared" si="1"/>
        <v>17</v>
      </c>
      <c r="F99" s="7">
        <v>4287</v>
      </c>
      <c r="G99" s="7">
        <v>-115</v>
      </c>
      <c r="H99" s="7">
        <v>6317</v>
      </c>
      <c r="I99" s="7">
        <v>26</v>
      </c>
    </row>
    <row r="100" spans="1:9" x14ac:dyDescent="0.3">
      <c r="A100" s="5" t="s">
        <v>104</v>
      </c>
      <c r="B100" s="5" t="s">
        <v>108</v>
      </c>
      <c r="C100" s="40">
        <v>6042</v>
      </c>
      <c r="D100" s="7">
        <v>5978</v>
      </c>
      <c r="E100" s="7">
        <f t="shared" si="1"/>
        <v>64</v>
      </c>
      <c r="F100" s="7">
        <v>4043</v>
      </c>
      <c r="G100" s="7">
        <v>-149</v>
      </c>
      <c r="H100" s="7">
        <v>5964</v>
      </c>
      <c r="I100" s="7">
        <v>79</v>
      </c>
    </row>
    <row r="101" spans="1:9" x14ac:dyDescent="0.3">
      <c r="A101" s="5" t="s">
        <v>104</v>
      </c>
      <c r="B101" s="5" t="s">
        <v>109</v>
      </c>
      <c r="C101" s="40">
        <v>1391</v>
      </c>
      <c r="D101" s="7">
        <v>1346</v>
      </c>
      <c r="E101" s="7">
        <f t="shared" si="1"/>
        <v>45</v>
      </c>
      <c r="F101" s="7">
        <v>1167</v>
      </c>
      <c r="G101" s="7">
        <v>-35</v>
      </c>
      <c r="H101" s="7">
        <v>1337</v>
      </c>
      <c r="I101" s="7">
        <v>46</v>
      </c>
    </row>
    <row r="102" spans="1:9" x14ac:dyDescent="0.3">
      <c r="A102" s="5" t="s">
        <v>104</v>
      </c>
      <c r="B102" s="5" t="s">
        <v>110</v>
      </c>
      <c r="C102" s="40">
        <v>2333</v>
      </c>
      <c r="D102" s="7">
        <v>2757</v>
      </c>
      <c r="E102" s="7">
        <f t="shared" si="1"/>
        <v>-424</v>
      </c>
      <c r="F102" s="7">
        <v>2232</v>
      </c>
      <c r="G102" s="7">
        <v>-365</v>
      </c>
      <c r="H102" s="7">
        <v>2293</v>
      </c>
      <c r="I102" s="7">
        <v>-395</v>
      </c>
    </row>
    <row r="103" spans="1:9" ht="15" thickBot="1" x14ac:dyDescent="0.35">
      <c r="A103" s="10" t="s">
        <v>104</v>
      </c>
      <c r="B103" s="10" t="s">
        <v>111</v>
      </c>
      <c r="C103" s="41">
        <v>3820</v>
      </c>
      <c r="D103" s="12">
        <v>3541</v>
      </c>
      <c r="E103" s="12">
        <f t="shared" si="1"/>
        <v>279</v>
      </c>
      <c r="F103" s="12">
        <v>2871</v>
      </c>
      <c r="G103" s="12">
        <v>115</v>
      </c>
      <c r="H103" s="12">
        <v>3745</v>
      </c>
      <c r="I103" s="12">
        <v>306</v>
      </c>
    </row>
    <row r="104" spans="1:9" x14ac:dyDescent="0.3">
      <c r="A104" s="13" t="s">
        <v>112</v>
      </c>
      <c r="B104" s="13" t="s">
        <v>113</v>
      </c>
      <c r="C104" s="42">
        <v>3401</v>
      </c>
      <c r="D104" s="14">
        <v>3412</v>
      </c>
      <c r="E104" s="14">
        <f t="shared" si="1"/>
        <v>-11</v>
      </c>
      <c r="F104" s="14">
        <v>3183</v>
      </c>
      <c r="G104" s="14">
        <v>-102</v>
      </c>
      <c r="H104" s="14">
        <v>3319</v>
      </c>
      <c r="I104" s="14">
        <v>-5</v>
      </c>
    </row>
    <row r="105" spans="1:9" x14ac:dyDescent="0.3">
      <c r="A105" s="5" t="s">
        <v>112</v>
      </c>
      <c r="B105" s="5" t="s">
        <v>114</v>
      </c>
      <c r="C105" s="40">
        <v>7131</v>
      </c>
      <c r="D105" s="7">
        <v>7220</v>
      </c>
      <c r="E105" s="7">
        <f t="shared" si="1"/>
        <v>-89</v>
      </c>
      <c r="F105" s="7">
        <v>6569</v>
      </c>
      <c r="G105" s="7">
        <v>-223</v>
      </c>
      <c r="H105" s="7">
        <v>7036</v>
      </c>
      <c r="I105" s="7">
        <v>-91</v>
      </c>
    </row>
    <row r="106" spans="1:9" x14ac:dyDescent="0.3">
      <c r="A106" s="5" t="s">
        <v>112</v>
      </c>
      <c r="B106" s="5" t="s">
        <v>115</v>
      </c>
      <c r="C106" s="40">
        <v>3241</v>
      </c>
      <c r="D106" s="7">
        <v>3228</v>
      </c>
      <c r="E106" s="7">
        <f t="shared" si="1"/>
        <v>13</v>
      </c>
      <c r="F106" s="7">
        <v>2880</v>
      </c>
      <c r="G106" s="7">
        <v>-111</v>
      </c>
      <c r="H106" s="7">
        <v>3158</v>
      </c>
      <c r="I106" s="7">
        <v>9</v>
      </c>
    </row>
    <row r="107" spans="1:9" x14ac:dyDescent="0.3">
      <c r="A107" s="5" t="s">
        <v>112</v>
      </c>
      <c r="B107" s="5" t="s">
        <v>116</v>
      </c>
      <c r="C107" s="40">
        <v>20827</v>
      </c>
      <c r="D107" s="7">
        <v>20697</v>
      </c>
      <c r="E107" s="7">
        <f t="shared" si="1"/>
        <v>130</v>
      </c>
      <c r="F107" s="7">
        <v>13355</v>
      </c>
      <c r="G107" s="7">
        <v>-555</v>
      </c>
      <c r="H107" s="7">
        <v>20480</v>
      </c>
      <c r="I107" s="7">
        <v>183</v>
      </c>
    </row>
    <row r="108" spans="1:9" x14ac:dyDescent="0.3">
      <c r="A108" s="5" t="s">
        <v>112</v>
      </c>
      <c r="B108" s="5" t="s">
        <v>117</v>
      </c>
      <c r="C108" s="40">
        <v>12585</v>
      </c>
      <c r="D108" s="7">
        <v>12526</v>
      </c>
      <c r="E108" s="7">
        <f t="shared" si="1"/>
        <v>59</v>
      </c>
      <c r="F108" s="7">
        <v>11440</v>
      </c>
      <c r="G108" s="7">
        <v>-249</v>
      </c>
      <c r="H108" s="7">
        <v>12473</v>
      </c>
      <c r="I108" s="7">
        <v>20</v>
      </c>
    </row>
    <row r="109" spans="1:9" x14ac:dyDescent="0.3">
      <c r="A109" s="5" t="s">
        <v>112</v>
      </c>
      <c r="B109" s="5" t="s">
        <v>118</v>
      </c>
      <c r="C109" s="40">
        <v>4011</v>
      </c>
      <c r="D109" s="7">
        <v>4080</v>
      </c>
      <c r="E109" s="7">
        <f t="shared" si="1"/>
        <v>-69</v>
      </c>
      <c r="F109" s="7">
        <v>2656</v>
      </c>
      <c r="G109" s="7">
        <v>-140</v>
      </c>
      <c r="H109" s="7">
        <v>3856</v>
      </c>
      <c r="I109" s="7">
        <v>-67</v>
      </c>
    </row>
    <row r="110" spans="1:9" x14ac:dyDescent="0.3">
      <c r="A110" s="5" t="s">
        <v>112</v>
      </c>
      <c r="B110" s="5" t="s">
        <v>119</v>
      </c>
      <c r="C110" s="40">
        <v>2295</v>
      </c>
      <c r="D110" s="7">
        <v>2328</v>
      </c>
      <c r="E110" s="7">
        <f t="shared" si="1"/>
        <v>-33</v>
      </c>
      <c r="F110" s="7">
        <v>2201</v>
      </c>
      <c r="G110" s="7">
        <v>-29</v>
      </c>
      <c r="H110" s="7">
        <v>2209</v>
      </c>
      <c r="I110" s="7">
        <v>-17</v>
      </c>
    </row>
    <row r="111" spans="1:9" x14ac:dyDescent="0.3">
      <c r="A111" s="5" t="s">
        <v>112</v>
      </c>
      <c r="B111" s="5" t="s">
        <v>120</v>
      </c>
      <c r="C111" s="40">
        <v>6613</v>
      </c>
      <c r="D111" s="7">
        <v>6438</v>
      </c>
      <c r="E111" s="7">
        <f t="shared" si="1"/>
        <v>175</v>
      </c>
      <c r="F111" s="7">
        <v>5821</v>
      </c>
      <c r="G111" s="7">
        <v>-28</v>
      </c>
      <c r="H111" s="7">
        <v>6544</v>
      </c>
      <c r="I111" s="7">
        <v>174</v>
      </c>
    </row>
    <row r="112" spans="1:9" x14ac:dyDescent="0.3">
      <c r="A112" s="5" t="s">
        <v>112</v>
      </c>
      <c r="B112" s="5" t="s">
        <v>121</v>
      </c>
      <c r="C112" s="40">
        <v>3806</v>
      </c>
      <c r="D112" s="7">
        <v>3774</v>
      </c>
      <c r="E112" s="7">
        <f t="shared" si="1"/>
        <v>32</v>
      </c>
      <c r="F112" s="7">
        <v>3380</v>
      </c>
      <c r="G112" s="7">
        <v>-86</v>
      </c>
      <c r="H112" s="7">
        <v>3743</v>
      </c>
      <c r="I112" s="7">
        <v>21</v>
      </c>
    </row>
    <row r="113" spans="1:9" x14ac:dyDescent="0.3">
      <c r="A113" s="5" t="s">
        <v>112</v>
      </c>
      <c r="B113" s="5" t="s">
        <v>122</v>
      </c>
      <c r="C113" s="40">
        <v>62408</v>
      </c>
      <c r="D113" s="7">
        <v>63644</v>
      </c>
      <c r="E113" s="7">
        <f t="shared" si="1"/>
        <v>-1236</v>
      </c>
      <c r="F113" s="7">
        <v>35086</v>
      </c>
      <c r="G113" s="7">
        <v>-1539</v>
      </c>
      <c r="H113" s="7">
        <v>61672</v>
      </c>
      <c r="I113" s="7">
        <v>-1201</v>
      </c>
    </row>
    <row r="114" spans="1:9" x14ac:dyDescent="0.3">
      <c r="A114" s="5" t="s">
        <v>112</v>
      </c>
      <c r="B114" s="5" t="s">
        <v>123</v>
      </c>
      <c r="C114" s="40">
        <v>4827</v>
      </c>
      <c r="D114" s="7">
        <v>4770</v>
      </c>
      <c r="E114" s="7">
        <f t="shared" si="1"/>
        <v>57</v>
      </c>
      <c r="F114" s="7">
        <v>4562</v>
      </c>
      <c r="G114" s="7">
        <v>-47</v>
      </c>
      <c r="H114" s="7">
        <v>4681</v>
      </c>
      <c r="I114" s="7">
        <v>58</v>
      </c>
    </row>
    <row r="115" spans="1:9" x14ac:dyDescent="0.3">
      <c r="A115" s="5" t="s">
        <v>112</v>
      </c>
      <c r="B115" s="5" t="s">
        <v>124</v>
      </c>
      <c r="C115" s="40">
        <v>2226</v>
      </c>
      <c r="D115" s="7">
        <v>2240</v>
      </c>
      <c r="E115" s="7">
        <f t="shared" si="1"/>
        <v>-14</v>
      </c>
      <c r="F115" s="7">
        <v>2226</v>
      </c>
      <c r="G115" s="7">
        <v>-14</v>
      </c>
      <c r="H115" s="7">
        <v>2133</v>
      </c>
      <c r="I115" s="7">
        <v>-12</v>
      </c>
    </row>
    <row r="116" spans="1:9" x14ac:dyDescent="0.3">
      <c r="A116" s="5" t="s">
        <v>112</v>
      </c>
      <c r="B116" s="5" t="s">
        <v>125</v>
      </c>
      <c r="C116" s="40">
        <v>2165</v>
      </c>
      <c r="D116" s="7">
        <v>2168</v>
      </c>
      <c r="E116" s="7">
        <f t="shared" si="1"/>
        <v>-3</v>
      </c>
      <c r="F116" s="7">
        <v>2092</v>
      </c>
      <c r="G116" s="7">
        <v>5</v>
      </c>
      <c r="H116" s="7">
        <v>2108</v>
      </c>
      <c r="I116" s="7">
        <v>0</v>
      </c>
    </row>
    <row r="117" spans="1:9" ht="15" thickBot="1" x14ac:dyDescent="0.35">
      <c r="A117" s="10" t="s">
        <v>112</v>
      </c>
      <c r="B117" s="10" t="s">
        <v>126</v>
      </c>
      <c r="C117" s="41">
        <v>1283</v>
      </c>
      <c r="D117" s="12">
        <v>1299</v>
      </c>
      <c r="E117" s="12">
        <f t="shared" si="1"/>
        <v>-16</v>
      </c>
      <c r="F117" s="12">
        <v>1283</v>
      </c>
      <c r="G117" s="12">
        <v>-16</v>
      </c>
      <c r="H117" s="12">
        <v>1253</v>
      </c>
      <c r="I117" s="12">
        <v>1253</v>
      </c>
    </row>
    <row r="118" spans="1:9" x14ac:dyDescent="0.3">
      <c r="A118" s="13" t="s">
        <v>127</v>
      </c>
      <c r="B118" s="13" t="s">
        <v>128</v>
      </c>
      <c r="C118" s="42">
        <v>4853</v>
      </c>
      <c r="D118" s="14">
        <v>4647</v>
      </c>
      <c r="E118" s="14">
        <f t="shared" si="1"/>
        <v>206</v>
      </c>
      <c r="F118" s="14">
        <v>3180</v>
      </c>
      <c r="G118" s="14">
        <v>2</v>
      </c>
      <c r="H118" s="14">
        <v>4599</v>
      </c>
      <c r="I118" s="14">
        <v>229</v>
      </c>
    </row>
    <row r="119" spans="1:9" x14ac:dyDescent="0.3">
      <c r="A119" s="5" t="s">
        <v>127</v>
      </c>
      <c r="B119" s="5" t="s">
        <v>129</v>
      </c>
      <c r="C119" s="40">
        <v>82746</v>
      </c>
      <c r="D119" s="7">
        <v>83352</v>
      </c>
      <c r="E119" s="7">
        <f t="shared" si="1"/>
        <v>-606</v>
      </c>
      <c r="F119" s="7">
        <v>39839</v>
      </c>
      <c r="G119" s="7">
        <v>-2377</v>
      </c>
      <c r="H119" s="7">
        <v>81000</v>
      </c>
      <c r="I119" s="7">
        <v>-485</v>
      </c>
    </row>
    <row r="120" spans="1:9" x14ac:dyDescent="0.3">
      <c r="A120" s="5" t="s">
        <v>127</v>
      </c>
      <c r="B120" s="5" t="s">
        <v>130</v>
      </c>
      <c r="C120" s="40">
        <v>24124</v>
      </c>
      <c r="D120" s="7">
        <v>22474</v>
      </c>
      <c r="E120" s="7">
        <f t="shared" si="1"/>
        <v>1650</v>
      </c>
      <c r="F120" s="7">
        <v>9878</v>
      </c>
      <c r="G120" s="7">
        <v>-120</v>
      </c>
      <c r="H120" s="7">
        <v>22867</v>
      </c>
      <c r="I120" s="7">
        <v>1682</v>
      </c>
    </row>
    <row r="121" spans="1:9" x14ac:dyDescent="0.3">
      <c r="A121" s="5" t="s">
        <v>127</v>
      </c>
      <c r="B121" s="5" t="s">
        <v>131</v>
      </c>
      <c r="C121" s="40">
        <v>5155</v>
      </c>
      <c r="D121" s="7">
        <v>5030</v>
      </c>
      <c r="E121" s="7">
        <f t="shared" si="1"/>
        <v>125</v>
      </c>
      <c r="F121" s="7">
        <v>3534</v>
      </c>
      <c r="G121" s="7">
        <v>-41</v>
      </c>
      <c r="H121" s="7">
        <v>4988</v>
      </c>
      <c r="I121" s="7">
        <v>120</v>
      </c>
    </row>
    <row r="122" spans="1:9" x14ac:dyDescent="0.3">
      <c r="A122" s="5" t="s">
        <v>127</v>
      </c>
      <c r="B122" s="5" t="s">
        <v>132</v>
      </c>
      <c r="C122" s="40">
        <v>3453</v>
      </c>
      <c r="D122" s="7">
        <v>3418</v>
      </c>
      <c r="E122" s="7">
        <f t="shared" si="1"/>
        <v>35</v>
      </c>
      <c r="F122" s="7">
        <v>3037</v>
      </c>
      <c r="G122" s="7">
        <v>-122</v>
      </c>
      <c r="H122" s="7">
        <v>3418</v>
      </c>
      <c r="I122" s="7">
        <v>39</v>
      </c>
    </row>
    <row r="123" spans="1:9" x14ac:dyDescent="0.3">
      <c r="A123" s="5" t="s">
        <v>127</v>
      </c>
      <c r="B123" s="5" t="s">
        <v>133</v>
      </c>
      <c r="C123" s="40">
        <v>10481</v>
      </c>
      <c r="D123" s="7">
        <v>9986</v>
      </c>
      <c r="E123" s="7">
        <f t="shared" si="1"/>
        <v>495</v>
      </c>
      <c r="F123" s="7">
        <v>6649</v>
      </c>
      <c r="G123" s="7">
        <v>18</v>
      </c>
      <c r="H123" s="7">
        <v>10474</v>
      </c>
      <c r="I123" s="7">
        <v>496</v>
      </c>
    </row>
    <row r="124" spans="1:9" x14ac:dyDescent="0.3">
      <c r="A124" s="5" t="s">
        <v>127</v>
      </c>
      <c r="B124" s="5" t="s">
        <v>134</v>
      </c>
      <c r="C124" s="40">
        <v>3839</v>
      </c>
      <c r="D124" s="7">
        <v>3656</v>
      </c>
      <c r="E124" s="7">
        <f t="shared" si="1"/>
        <v>183</v>
      </c>
      <c r="F124" s="7">
        <v>3304</v>
      </c>
      <c r="G124" s="7">
        <v>1</v>
      </c>
      <c r="H124" s="7">
        <v>3736</v>
      </c>
      <c r="I124" s="7">
        <v>216</v>
      </c>
    </row>
    <row r="125" spans="1:9" x14ac:dyDescent="0.3">
      <c r="A125" s="5" t="s">
        <v>127</v>
      </c>
      <c r="B125" s="5" t="s">
        <v>135</v>
      </c>
      <c r="C125" s="40">
        <v>7510</v>
      </c>
      <c r="D125" s="7">
        <v>4816</v>
      </c>
      <c r="E125" s="7">
        <f t="shared" si="1"/>
        <v>2694</v>
      </c>
      <c r="F125" s="7">
        <v>4378</v>
      </c>
      <c r="G125" s="7">
        <v>455</v>
      </c>
      <c r="H125" s="7">
        <v>7510</v>
      </c>
      <c r="I125" s="7">
        <v>6617</v>
      </c>
    </row>
    <row r="126" spans="1:9" s="27" customFormat="1" x14ac:dyDescent="0.3">
      <c r="A126" s="25" t="s">
        <v>127</v>
      </c>
      <c r="B126" s="25" t="s">
        <v>273</v>
      </c>
      <c r="C126" s="40">
        <v>0</v>
      </c>
      <c r="D126" s="26">
        <v>2630</v>
      </c>
      <c r="E126" s="26">
        <f t="shared" si="1"/>
        <v>-2630</v>
      </c>
      <c r="F126" s="26">
        <v>0</v>
      </c>
      <c r="G126" s="26">
        <v>0</v>
      </c>
      <c r="H126" s="26">
        <v>0</v>
      </c>
      <c r="I126" s="26">
        <v>-2630</v>
      </c>
    </row>
    <row r="127" spans="1:9" x14ac:dyDescent="0.3">
      <c r="A127" s="5" t="s">
        <v>127</v>
      </c>
      <c r="B127" s="5" t="s">
        <v>136</v>
      </c>
      <c r="C127" s="40">
        <v>3420</v>
      </c>
      <c r="D127" s="7">
        <v>3499</v>
      </c>
      <c r="E127" s="7">
        <f t="shared" si="1"/>
        <v>-79</v>
      </c>
      <c r="F127" s="7">
        <v>3249</v>
      </c>
      <c r="G127" s="7">
        <v>-84</v>
      </c>
      <c r="H127" s="7">
        <v>3326</v>
      </c>
      <c r="I127" s="7">
        <v>-68</v>
      </c>
    </row>
    <row r="128" spans="1:9" x14ac:dyDescent="0.3">
      <c r="A128" s="5" t="s">
        <v>127</v>
      </c>
      <c r="B128" s="5" t="s">
        <v>137</v>
      </c>
      <c r="C128" s="40">
        <v>2187</v>
      </c>
      <c r="D128" s="7">
        <v>2196</v>
      </c>
      <c r="E128" s="7">
        <f t="shared" si="1"/>
        <v>-9</v>
      </c>
      <c r="F128" s="7">
        <v>2122</v>
      </c>
      <c r="G128" s="7">
        <v>-32</v>
      </c>
      <c r="H128" s="7">
        <v>2102</v>
      </c>
      <c r="I128" s="7">
        <v>1</v>
      </c>
    </row>
    <row r="129" spans="1:9" x14ac:dyDescent="0.3">
      <c r="A129" s="5" t="s">
        <v>127</v>
      </c>
      <c r="B129" s="5" t="s">
        <v>138</v>
      </c>
      <c r="C129" s="40">
        <v>5008</v>
      </c>
      <c r="D129" s="7">
        <v>5007</v>
      </c>
      <c r="E129" s="7">
        <f t="shared" si="1"/>
        <v>1</v>
      </c>
      <c r="F129" s="7">
        <v>3754</v>
      </c>
      <c r="G129" s="7">
        <v>-113</v>
      </c>
      <c r="H129" s="7">
        <v>4920</v>
      </c>
      <c r="I129" s="7">
        <v>18</v>
      </c>
    </row>
    <row r="130" spans="1:9" x14ac:dyDescent="0.3">
      <c r="A130" s="5" t="s">
        <v>127</v>
      </c>
      <c r="B130" s="5" t="s">
        <v>139</v>
      </c>
      <c r="C130" s="40">
        <v>7992</v>
      </c>
      <c r="D130" s="7">
        <v>7822</v>
      </c>
      <c r="E130" s="7">
        <f t="shared" si="1"/>
        <v>170</v>
      </c>
      <c r="F130" s="7">
        <v>6935</v>
      </c>
      <c r="G130" s="7">
        <v>-97</v>
      </c>
      <c r="H130" s="7">
        <v>7701</v>
      </c>
      <c r="I130" s="7">
        <v>197</v>
      </c>
    </row>
    <row r="131" spans="1:9" x14ac:dyDescent="0.3">
      <c r="A131" s="5" t="s">
        <v>127</v>
      </c>
      <c r="B131" s="5" t="s">
        <v>140</v>
      </c>
      <c r="C131" s="40">
        <v>5009</v>
      </c>
      <c r="D131" s="7">
        <v>5023</v>
      </c>
      <c r="E131" s="7">
        <f t="shared" si="1"/>
        <v>-14</v>
      </c>
      <c r="F131" s="7">
        <v>4900</v>
      </c>
      <c r="G131" s="7">
        <v>-32</v>
      </c>
      <c r="H131" s="7">
        <v>4979</v>
      </c>
      <c r="I131" s="7">
        <v>-14</v>
      </c>
    </row>
    <row r="132" spans="1:9" x14ac:dyDescent="0.3">
      <c r="A132" s="5" t="s">
        <v>127</v>
      </c>
      <c r="B132" s="5" t="s">
        <v>141</v>
      </c>
      <c r="C132" s="40">
        <v>4369</v>
      </c>
      <c r="D132" s="7">
        <v>4408</v>
      </c>
      <c r="E132" s="7">
        <f t="shared" si="1"/>
        <v>-39</v>
      </c>
      <c r="F132" s="7">
        <v>3314</v>
      </c>
      <c r="G132" s="7">
        <v>-107</v>
      </c>
      <c r="H132" s="7">
        <v>4302</v>
      </c>
      <c r="I132" s="7">
        <v>-26</v>
      </c>
    </row>
    <row r="133" spans="1:9" x14ac:dyDescent="0.3">
      <c r="A133" s="5" t="s">
        <v>127</v>
      </c>
      <c r="B133" s="5" t="s">
        <v>142</v>
      </c>
      <c r="C133" s="40">
        <v>2069</v>
      </c>
      <c r="D133" s="7">
        <v>2080</v>
      </c>
      <c r="E133" s="7">
        <f t="shared" si="1"/>
        <v>-11</v>
      </c>
      <c r="F133" s="7">
        <v>1941</v>
      </c>
      <c r="G133" s="7">
        <v>-4</v>
      </c>
      <c r="H133" s="7">
        <v>148</v>
      </c>
      <c r="I133" s="7">
        <v>-12</v>
      </c>
    </row>
    <row r="134" spans="1:9" x14ac:dyDescent="0.3">
      <c r="A134" s="5" t="s">
        <v>127</v>
      </c>
      <c r="B134" s="5" t="s">
        <v>143</v>
      </c>
      <c r="C134" s="40">
        <v>4858</v>
      </c>
      <c r="D134" s="7">
        <v>4947</v>
      </c>
      <c r="E134" s="7">
        <f t="shared" si="1"/>
        <v>-89</v>
      </c>
      <c r="F134" s="7">
        <v>3316</v>
      </c>
      <c r="G134" s="7">
        <v>-153</v>
      </c>
      <c r="H134" s="7">
        <v>4728</v>
      </c>
      <c r="I134" s="7">
        <v>-90</v>
      </c>
    </row>
    <row r="135" spans="1:9" x14ac:dyDescent="0.3">
      <c r="A135" s="5" t="s">
        <v>127</v>
      </c>
      <c r="B135" s="5" t="s">
        <v>144</v>
      </c>
      <c r="C135" s="40">
        <v>11625</v>
      </c>
      <c r="D135" s="7">
        <v>11716</v>
      </c>
      <c r="E135" s="7">
        <f t="shared" si="1"/>
        <v>-91</v>
      </c>
      <c r="F135" s="7">
        <v>11436</v>
      </c>
      <c r="G135" s="7">
        <v>-141</v>
      </c>
      <c r="H135" s="7">
        <v>11625</v>
      </c>
      <c r="I135" s="7">
        <v>-91</v>
      </c>
    </row>
    <row r="136" spans="1:9" x14ac:dyDescent="0.3">
      <c r="A136" s="5" t="s">
        <v>127</v>
      </c>
      <c r="B136" s="5" t="s">
        <v>145</v>
      </c>
      <c r="C136" s="40">
        <v>4837</v>
      </c>
      <c r="D136" s="7">
        <v>4691</v>
      </c>
      <c r="E136" s="7">
        <f t="shared" ref="E136:E199" si="2">C136-D136</f>
        <v>146</v>
      </c>
      <c r="F136" s="7">
        <v>3949</v>
      </c>
      <c r="G136" s="7">
        <v>-174</v>
      </c>
      <c r="H136" s="7">
        <v>4720</v>
      </c>
      <c r="I136" s="7">
        <v>181</v>
      </c>
    </row>
    <row r="137" spans="1:9" x14ac:dyDescent="0.3">
      <c r="A137" s="5" t="s">
        <v>127</v>
      </c>
      <c r="B137" s="5" t="s">
        <v>146</v>
      </c>
      <c r="C137" s="40">
        <v>1391</v>
      </c>
      <c r="D137" s="7">
        <v>1407</v>
      </c>
      <c r="E137" s="7">
        <f t="shared" si="2"/>
        <v>-16</v>
      </c>
      <c r="F137" s="7">
        <v>1391</v>
      </c>
      <c r="G137" s="7">
        <v>-16</v>
      </c>
      <c r="H137" s="7">
        <v>0</v>
      </c>
      <c r="I137" s="7">
        <v>0</v>
      </c>
    </row>
    <row r="138" spans="1:9" x14ac:dyDescent="0.3">
      <c r="A138" s="5" t="s">
        <v>127</v>
      </c>
      <c r="B138" s="5" t="s">
        <v>147</v>
      </c>
      <c r="C138" s="40">
        <v>5594</v>
      </c>
      <c r="D138" s="7">
        <v>5668</v>
      </c>
      <c r="E138" s="7">
        <f t="shared" si="2"/>
        <v>-74</v>
      </c>
      <c r="F138" s="7">
        <v>4266</v>
      </c>
      <c r="G138" s="7">
        <v>-179</v>
      </c>
      <c r="H138" s="7">
        <v>5450</v>
      </c>
      <c r="I138" s="7">
        <v>-60</v>
      </c>
    </row>
    <row r="139" spans="1:9" x14ac:dyDescent="0.3">
      <c r="A139" s="5" t="s">
        <v>127</v>
      </c>
      <c r="B139" s="5" t="s">
        <v>148</v>
      </c>
      <c r="C139" s="40">
        <v>6379</v>
      </c>
      <c r="D139" s="7">
        <v>6296</v>
      </c>
      <c r="E139" s="7">
        <f t="shared" si="2"/>
        <v>83</v>
      </c>
      <c r="F139" s="7">
        <v>5191</v>
      </c>
      <c r="G139" s="7">
        <v>-348</v>
      </c>
      <c r="H139" s="7">
        <v>6295</v>
      </c>
      <c r="I139" s="7">
        <v>99</v>
      </c>
    </row>
    <row r="140" spans="1:9" x14ac:dyDescent="0.3">
      <c r="A140" s="5" t="s">
        <v>127</v>
      </c>
      <c r="B140" s="5" t="s">
        <v>149</v>
      </c>
      <c r="C140" s="40">
        <v>1139</v>
      </c>
      <c r="D140" s="7">
        <v>1194</v>
      </c>
      <c r="E140" s="7">
        <f t="shared" si="2"/>
        <v>-55</v>
      </c>
      <c r="F140" s="7">
        <v>1134</v>
      </c>
      <c r="G140" s="7">
        <v>-58</v>
      </c>
      <c r="H140" s="7">
        <v>1136</v>
      </c>
      <c r="I140" s="7">
        <v>-53</v>
      </c>
    </row>
    <row r="141" spans="1:9" x14ac:dyDescent="0.3">
      <c r="A141" s="5" t="s">
        <v>127</v>
      </c>
      <c r="B141" s="5" t="s">
        <v>150</v>
      </c>
      <c r="C141" s="40">
        <v>2127</v>
      </c>
      <c r="D141" s="7">
        <v>2164</v>
      </c>
      <c r="E141" s="7">
        <f t="shared" si="2"/>
        <v>-37</v>
      </c>
      <c r="F141" s="7">
        <v>2003</v>
      </c>
      <c r="G141" s="7">
        <v>-51</v>
      </c>
      <c r="H141" s="7">
        <v>2025</v>
      </c>
      <c r="I141" s="7">
        <v>-28</v>
      </c>
    </row>
    <row r="142" spans="1:9" x14ac:dyDescent="0.3">
      <c r="A142" s="5" t="s">
        <v>127</v>
      </c>
      <c r="B142" s="5" t="s">
        <v>151</v>
      </c>
      <c r="C142" s="40">
        <v>2228</v>
      </c>
      <c r="D142" s="7">
        <v>2177</v>
      </c>
      <c r="E142" s="7">
        <f t="shared" si="2"/>
        <v>51</v>
      </c>
      <c r="F142" s="7">
        <v>2075</v>
      </c>
      <c r="G142" s="7">
        <v>-8</v>
      </c>
      <c r="H142" s="7">
        <v>2156</v>
      </c>
      <c r="I142" s="7">
        <v>72</v>
      </c>
    </row>
    <row r="143" spans="1:9" x14ac:dyDescent="0.3">
      <c r="A143" s="5" t="s">
        <v>127</v>
      </c>
      <c r="B143" s="5" t="s">
        <v>152</v>
      </c>
      <c r="C143" s="40">
        <v>1523</v>
      </c>
      <c r="D143" s="7">
        <v>1545</v>
      </c>
      <c r="E143" s="7">
        <f t="shared" si="2"/>
        <v>-22</v>
      </c>
      <c r="F143" s="7">
        <v>1523</v>
      </c>
      <c r="G143" s="7">
        <v>-22</v>
      </c>
      <c r="H143" s="7">
        <v>0</v>
      </c>
      <c r="I143" s="7">
        <v>0</v>
      </c>
    </row>
    <row r="144" spans="1:9" x14ac:dyDescent="0.3">
      <c r="A144" s="5" t="s">
        <v>127</v>
      </c>
      <c r="B144" s="5" t="s">
        <v>153</v>
      </c>
      <c r="C144" s="40">
        <v>6413</v>
      </c>
      <c r="D144" s="7">
        <v>6184</v>
      </c>
      <c r="E144" s="7">
        <f t="shared" si="2"/>
        <v>229</v>
      </c>
      <c r="F144" s="7">
        <v>4449</v>
      </c>
      <c r="G144" s="7">
        <v>-47</v>
      </c>
      <c r="H144" s="7">
        <v>6292</v>
      </c>
      <c r="I144" s="7">
        <v>246</v>
      </c>
    </row>
    <row r="145" spans="1:9" ht="15" thickBot="1" x14ac:dyDescent="0.35">
      <c r="A145" s="10" t="s">
        <v>127</v>
      </c>
      <c r="B145" s="10" t="s">
        <v>154</v>
      </c>
      <c r="C145" s="41">
        <v>1343</v>
      </c>
      <c r="D145" s="12">
        <v>1403</v>
      </c>
      <c r="E145" s="12">
        <f t="shared" si="2"/>
        <v>-60</v>
      </c>
      <c r="F145" s="12">
        <v>1327</v>
      </c>
      <c r="G145" s="12">
        <v>-71</v>
      </c>
      <c r="H145" s="12">
        <v>1285</v>
      </c>
      <c r="I145" s="12">
        <v>-47</v>
      </c>
    </row>
    <row r="146" spans="1:9" x14ac:dyDescent="0.3">
      <c r="A146" s="13" t="s">
        <v>155</v>
      </c>
      <c r="B146" s="13" t="s">
        <v>156</v>
      </c>
      <c r="C146" s="42">
        <v>11475</v>
      </c>
      <c r="D146" s="14">
        <v>11476</v>
      </c>
      <c r="E146" s="14">
        <f t="shared" si="2"/>
        <v>-1</v>
      </c>
      <c r="F146" s="14">
        <v>7380</v>
      </c>
      <c r="G146" s="14">
        <v>-394</v>
      </c>
      <c r="H146" s="14">
        <v>11316</v>
      </c>
      <c r="I146" s="14">
        <v>26</v>
      </c>
    </row>
    <row r="147" spans="1:9" x14ac:dyDescent="0.3">
      <c r="A147" s="5" t="s">
        <v>155</v>
      </c>
      <c r="B147" s="5" t="s">
        <v>157</v>
      </c>
      <c r="C147" s="40">
        <v>2817</v>
      </c>
      <c r="D147" s="7">
        <v>2894</v>
      </c>
      <c r="E147" s="7">
        <f t="shared" si="2"/>
        <v>-77</v>
      </c>
      <c r="F147" s="7">
        <v>2676</v>
      </c>
      <c r="G147" s="7">
        <v>-111</v>
      </c>
      <c r="H147" s="7">
        <v>2743</v>
      </c>
      <c r="I147" s="7">
        <v>-66</v>
      </c>
    </row>
    <row r="148" spans="1:9" x14ac:dyDescent="0.3">
      <c r="A148" s="5" t="s">
        <v>155</v>
      </c>
      <c r="B148" s="16" t="s">
        <v>158</v>
      </c>
      <c r="C148" s="40">
        <v>4933</v>
      </c>
      <c r="D148" s="7">
        <v>4998</v>
      </c>
      <c r="E148" s="7">
        <f t="shared" si="2"/>
        <v>-65</v>
      </c>
      <c r="F148" s="7">
        <v>3382</v>
      </c>
      <c r="G148" s="7">
        <v>-157</v>
      </c>
      <c r="H148" s="7">
        <v>4829</v>
      </c>
      <c r="I148" s="7">
        <v>-50</v>
      </c>
    </row>
    <row r="149" spans="1:9" x14ac:dyDescent="0.3">
      <c r="A149" s="5" t="s">
        <v>155</v>
      </c>
      <c r="B149" s="5" t="s">
        <v>159</v>
      </c>
      <c r="C149" s="40">
        <v>2763</v>
      </c>
      <c r="D149" s="7">
        <v>2759</v>
      </c>
      <c r="E149" s="7">
        <f t="shared" si="2"/>
        <v>4</v>
      </c>
      <c r="F149" s="7">
        <v>2138</v>
      </c>
      <c r="G149" s="7">
        <v>-76</v>
      </c>
      <c r="H149" s="7">
        <v>2661</v>
      </c>
      <c r="I149" s="7">
        <v>3</v>
      </c>
    </row>
    <row r="150" spans="1:9" x14ac:dyDescent="0.3">
      <c r="A150" s="5" t="s">
        <v>155</v>
      </c>
      <c r="B150" s="5" t="s">
        <v>160</v>
      </c>
      <c r="C150" s="40">
        <v>4603</v>
      </c>
      <c r="D150" s="7">
        <v>4747</v>
      </c>
      <c r="E150" s="7">
        <f t="shared" si="2"/>
        <v>-144</v>
      </c>
      <c r="F150" s="7">
        <v>3354</v>
      </c>
      <c r="G150" s="7">
        <v>-229</v>
      </c>
      <c r="H150" s="7">
        <v>4409</v>
      </c>
      <c r="I150" s="7">
        <v>-107</v>
      </c>
    </row>
    <row r="151" spans="1:9" x14ac:dyDescent="0.3">
      <c r="A151" s="5" t="s">
        <v>155</v>
      </c>
      <c r="B151" s="5" t="s">
        <v>161</v>
      </c>
      <c r="C151" s="40">
        <v>3780</v>
      </c>
      <c r="D151" s="7">
        <v>3812</v>
      </c>
      <c r="E151" s="7">
        <f t="shared" si="2"/>
        <v>-32</v>
      </c>
      <c r="F151" s="7">
        <v>2984</v>
      </c>
      <c r="G151" s="7">
        <v>-129</v>
      </c>
      <c r="H151" s="7">
        <v>3690</v>
      </c>
      <c r="I151" s="7">
        <v>-12</v>
      </c>
    </row>
    <row r="152" spans="1:9" x14ac:dyDescent="0.3">
      <c r="A152" s="5" t="s">
        <v>155</v>
      </c>
      <c r="B152" s="5" t="s">
        <v>162</v>
      </c>
      <c r="C152" s="40">
        <v>8118</v>
      </c>
      <c r="D152" s="7">
        <v>8253</v>
      </c>
      <c r="E152" s="7">
        <f t="shared" si="2"/>
        <v>-135</v>
      </c>
      <c r="F152" s="7">
        <v>6771</v>
      </c>
      <c r="G152" s="7">
        <v>-362</v>
      </c>
      <c r="H152" s="7">
        <v>7986</v>
      </c>
      <c r="I152" s="7">
        <v>-126</v>
      </c>
    </row>
    <row r="153" spans="1:9" ht="15" thickBot="1" x14ac:dyDescent="0.35">
      <c r="A153" s="10" t="s">
        <v>155</v>
      </c>
      <c r="B153" s="10" t="s">
        <v>163</v>
      </c>
      <c r="C153" s="41">
        <v>1334</v>
      </c>
      <c r="D153" s="12">
        <v>1379</v>
      </c>
      <c r="E153" s="12">
        <f t="shared" si="2"/>
        <v>-45</v>
      </c>
      <c r="F153" s="12">
        <v>1334</v>
      </c>
      <c r="G153" s="12">
        <v>-45</v>
      </c>
      <c r="H153" s="12">
        <v>1265</v>
      </c>
      <c r="I153" s="12">
        <v>-33</v>
      </c>
    </row>
    <row r="154" spans="1:9" x14ac:dyDescent="0.3">
      <c r="A154" s="13" t="s">
        <v>164</v>
      </c>
      <c r="B154" s="13" t="s">
        <v>165</v>
      </c>
      <c r="C154" s="42">
        <v>2717</v>
      </c>
      <c r="D154" s="14">
        <v>2739</v>
      </c>
      <c r="E154" s="14">
        <f t="shared" si="2"/>
        <v>-22</v>
      </c>
      <c r="F154" s="14">
        <v>2050</v>
      </c>
      <c r="G154" s="14">
        <v>-72</v>
      </c>
      <c r="H154" s="14">
        <v>2655</v>
      </c>
      <c r="I154" s="14">
        <v>-18</v>
      </c>
    </row>
    <row r="155" spans="1:9" x14ac:dyDescent="0.3">
      <c r="A155" s="5" t="s">
        <v>164</v>
      </c>
      <c r="B155" s="5" t="s">
        <v>166</v>
      </c>
      <c r="C155" s="40">
        <v>2392</v>
      </c>
      <c r="D155" s="7">
        <v>2423</v>
      </c>
      <c r="E155" s="7">
        <f t="shared" si="2"/>
        <v>-31</v>
      </c>
      <c r="F155" s="7">
        <v>2390</v>
      </c>
      <c r="G155" s="7">
        <v>-31</v>
      </c>
      <c r="H155" s="7">
        <v>2202</v>
      </c>
      <c r="I155" s="7">
        <v>-12</v>
      </c>
    </row>
    <row r="156" spans="1:9" x14ac:dyDescent="0.3">
      <c r="A156" s="5" t="s">
        <v>164</v>
      </c>
      <c r="B156" s="16" t="s">
        <v>167</v>
      </c>
      <c r="C156" s="40">
        <v>3124</v>
      </c>
      <c r="D156" s="7">
        <v>3132</v>
      </c>
      <c r="E156" s="7">
        <f t="shared" si="2"/>
        <v>-8</v>
      </c>
      <c r="F156" s="7">
        <v>2479</v>
      </c>
      <c r="G156" s="7">
        <v>-81</v>
      </c>
      <c r="H156" s="7">
        <v>2994</v>
      </c>
      <c r="I156" s="7">
        <v>19</v>
      </c>
    </row>
    <row r="157" spans="1:9" x14ac:dyDescent="0.3">
      <c r="A157" s="5" t="s">
        <v>164</v>
      </c>
      <c r="B157" s="5" t="s">
        <v>168</v>
      </c>
      <c r="C157" s="40">
        <v>1008</v>
      </c>
      <c r="D157" s="7">
        <v>1197</v>
      </c>
      <c r="E157" s="7">
        <f t="shared" si="2"/>
        <v>-189</v>
      </c>
      <c r="F157" s="7">
        <v>984</v>
      </c>
      <c r="G157" s="7">
        <v>-202</v>
      </c>
      <c r="H157" s="7">
        <v>851</v>
      </c>
      <c r="I157" s="7">
        <v>-269</v>
      </c>
    </row>
    <row r="158" spans="1:9" x14ac:dyDescent="0.3">
      <c r="A158" s="17" t="s">
        <v>164</v>
      </c>
      <c r="B158" s="5" t="s">
        <v>169</v>
      </c>
      <c r="C158" s="40">
        <v>2967</v>
      </c>
      <c r="D158" s="7">
        <v>3048</v>
      </c>
      <c r="E158" s="7">
        <f t="shared" si="2"/>
        <v>-81</v>
      </c>
      <c r="F158" s="7">
        <v>2795</v>
      </c>
      <c r="G158" s="7">
        <v>-124</v>
      </c>
      <c r="H158" s="7">
        <v>2862</v>
      </c>
      <c r="I158" s="7">
        <v>-77</v>
      </c>
    </row>
    <row r="159" spans="1:9" x14ac:dyDescent="0.3">
      <c r="A159" s="17" t="s">
        <v>164</v>
      </c>
      <c r="B159" s="5" t="s">
        <v>170</v>
      </c>
      <c r="C159" s="40">
        <v>4746</v>
      </c>
      <c r="D159" s="7">
        <v>4800</v>
      </c>
      <c r="E159" s="7">
        <f t="shared" si="2"/>
        <v>-54</v>
      </c>
      <c r="F159" s="7">
        <v>3729</v>
      </c>
      <c r="G159" s="7">
        <v>-260</v>
      </c>
      <c r="H159" s="7">
        <v>4651</v>
      </c>
      <c r="I159" s="7">
        <v>-42</v>
      </c>
    </row>
    <row r="160" spans="1:9" x14ac:dyDescent="0.3">
      <c r="A160" s="5" t="s">
        <v>164</v>
      </c>
      <c r="B160" s="5" t="s">
        <v>171</v>
      </c>
      <c r="C160" s="40">
        <v>1991</v>
      </c>
      <c r="D160" s="7">
        <v>1991</v>
      </c>
      <c r="E160" s="7">
        <f t="shared" si="2"/>
        <v>0</v>
      </c>
      <c r="F160" s="7">
        <v>1882</v>
      </c>
      <c r="G160" s="7">
        <v>-84</v>
      </c>
      <c r="H160" s="7">
        <v>1877</v>
      </c>
      <c r="I160" s="7">
        <v>16</v>
      </c>
    </row>
    <row r="161" spans="1:9" s="27" customFormat="1" x14ac:dyDescent="0.3">
      <c r="A161" s="43" t="s">
        <v>164</v>
      </c>
      <c r="B161" s="25" t="s">
        <v>274</v>
      </c>
      <c r="C161" s="40">
        <v>1080</v>
      </c>
      <c r="D161" s="26">
        <v>1314</v>
      </c>
      <c r="E161" s="26">
        <f t="shared" si="2"/>
        <v>-234</v>
      </c>
      <c r="F161" s="26">
        <v>1078</v>
      </c>
      <c r="G161" s="26">
        <v>-236</v>
      </c>
      <c r="H161" s="26">
        <v>1080</v>
      </c>
      <c r="I161" s="26">
        <v>1080</v>
      </c>
    </row>
    <row r="162" spans="1:9" x14ac:dyDescent="0.3">
      <c r="A162" s="5" t="s">
        <v>164</v>
      </c>
      <c r="B162" s="5" t="s">
        <v>172</v>
      </c>
      <c r="C162" s="40">
        <v>15844</v>
      </c>
      <c r="D162" s="7">
        <v>16004</v>
      </c>
      <c r="E162" s="7">
        <f t="shared" si="2"/>
        <v>-160</v>
      </c>
      <c r="F162" s="7">
        <v>11184</v>
      </c>
      <c r="G162" s="7">
        <v>-541</v>
      </c>
      <c r="H162" s="7">
        <v>15665</v>
      </c>
      <c r="I162" s="7">
        <v>-133</v>
      </c>
    </row>
    <row r="163" spans="1:9" x14ac:dyDescent="0.3">
      <c r="A163" s="5" t="s">
        <v>164</v>
      </c>
      <c r="B163" s="5" t="s">
        <v>173</v>
      </c>
      <c r="C163" s="40">
        <v>1260</v>
      </c>
      <c r="D163" s="7">
        <v>1296</v>
      </c>
      <c r="E163" s="7">
        <f t="shared" si="2"/>
        <v>-36</v>
      </c>
      <c r="F163" s="7">
        <v>1260</v>
      </c>
      <c r="G163" s="7">
        <v>-36</v>
      </c>
      <c r="H163" s="7">
        <v>0</v>
      </c>
      <c r="I163" s="7">
        <v>0</v>
      </c>
    </row>
    <row r="164" spans="1:9" x14ac:dyDescent="0.3">
      <c r="A164" s="5" t="s">
        <v>164</v>
      </c>
      <c r="B164" s="5" t="s">
        <v>174</v>
      </c>
      <c r="C164" s="40">
        <v>2141</v>
      </c>
      <c r="D164" s="7">
        <v>2162</v>
      </c>
      <c r="E164" s="7">
        <f t="shared" si="2"/>
        <v>-21</v>
      </c>
      <c r="F164" s="7">
        <v>2136</v>
      </c>
      <c r="G164" s="7">
        <v>-24</v>
      </c>
      <c r="H164" s="7">
        <v>1966</v>
      </c>
      <c r="I164" s="7">
        <v>-61</v>
      </c>
    </row>
    <row r="165" spans="1:9" x14ac:dyDescent="0.3">
      <c r="A165" s="17" t="s">
        <v>164</v>
      </c>
      <c r="B165" s="5" t="s">
        <v>175</v>
      </c>
      <c r="C165" s="40">
        <v>1639</v>
      </c>
      <c r="D165" s="7">
        <v>1694</v>
      </c>
      <c r="E165" s="7">
        <f t="shared" si="2"/>
        <v>-55</v>
      </c>
      <c r="F165" s="7">
        <v>1404</v>
      </c>
      <c r="G165" s="7">
        <v>-68</v>
      </c>
      <c r="H165" s="7">
        <v>1567</v>
      </c>
      <c r="I165" s="7">
        <v>-49</v>
      </c>
    </row>
    <row r="166" spans="1:9" x14ac:dyDescent="0.3">
      <c r="A166" s="5" t="s">
        <v>164</v>
      </c>
      <c r="B166" s="16" t="s">
        <v>176</v>
      </c>
      <c r="C166" s="40">
        <v>25796</v>
      </c>
      <c r="D166" s="7">
        <v>25845</v>
      </c>
      <c r="E166" s="7">
        <f t="shared" si="2"/>
        <v>-49</v>
      </c>
      <c r="F166" s="7">
        <v>18014</v>
      </c>
      <c r="G166" s="7">
        <v>-861</v>
      </c>
      <c r="H166" s="7">
        <v>25318</v>
      </c>
      <c r="I166" s="7">
        <v>48</v>
      </c>
    </row>
    <row r="167" spans="1:9" x14ac:dyDescent="0.3">
      <c r="A167" s="5" t="s">
        <v>164</v>
      </c>
      <c r="B167" s="5" t="s">
        <v>177</v>
      </c>
      <c r="C167" s="40">
        <v>2474</v>
      </c>
      <c r="D167" s="7">
        <v>2564</v>
      </c>
      <c r="E167" s="7">
        <f t="shared" si="2"/>
        <v>-90</v>
      </c>
      <c r="F167" s="7">
        <v>2474</v>
      </c>
      <c r="G167" s="7">
        <v>-90</v>
      </c>
      <c r="H167" s="7">
        <v>2393</v>
      </c>
      <c r="I167" s="7">
        <v>-89</v>
      </c>
    </row>
    <row r="168" spans="1:9" x14ac:dyDescent="0.3">
      <c r="A168" s="5" t="s">
        <v>164</v>
      </c>
      <c r="B168" s="5" t="s">
        <v>178</v>
      </c>
      <c r="C168" s="40">
        <v>2045</v>
      </c>
      <c r="D168" s="7">
        <v>2092</v>
      </c>
      <c r="E168" s="7">
        <f t="shared" si="2"/>
        <v>-47</v>
      </c>
      <c r="F168" s="7">
        <v>2045</v>
      </c>
      <c r="G168" s="7">
        <v>5</v>
      </c>
      <c r="H168" s="7">
        <v>2018</v>
      </c>
      <c r="I168" s="7">
        <v>1966</v>
      </c>
    </row>
    <row r="169" spans="1:9" x14ac:dyDescent="0.3">
      <c r="A169" s="5" t="s">
        <v>164</v>
      </c>
      <c r="B169" s="5" t="s">
        <v>179</v>
      </c>
      <c r="C169" s="40">
        <v>12143</v>
      </c>
      <c r="D169" s="7">
        <v>12134</v>
      </c>
      <c r="E169" s="7">
        <f t="shared" si="2"/>
        <v>9</v>
      </c>
      <c r="F169" s="7">
        <v>7824</v>
      </c>
      <c r="G169" s="7">
        <v>-354</v>
      </c>
      <c r="H169" s="7">
        <v>11980</v>
      </c>
      <c r="I169" s="7">
        <v>34</v>
      </c>
    </row>
    <row r="170" spans="1:9" x14ac:dyDescent="0.3">
      <c r="A170" s="5" t="s">
        <v>164</v>
      </c>
      <c r="B170" s="5" t="s">
        <v>180</v>
      </c>
      <c r="C170" s="40">
        <v>4471</v>
      </c>
      <c r="D170" s="7">
        <v>4454</v>
      </c>
      <c r="E170" s="7">
        <f t="shared" si="2"/>
        <v>17</v>
      </c>
      <c r="F170" s="7">
        <v>3812</v>
      </c>
      <c r="G170" s="7">
        <v>-204</v>
      </c>
      <c r="H170" s="7">
        <v>4295</v>
      </c>
      <c r="I170" s="7">
        <v>45</v>
      </c>
    </row>
    <row r="171" spans="1:9" x14ac:dyDescent="0.3">
      <c r="A171" s="5" t="s">
        <v>164</v>
      </c>
      <c r="B171" s="5" t="s">
        <v>181</v>
      </c>
      <c r="C171" s="40">
        <v>1626</v>
      </c>
      <c r="D171" s="7">
        <v>1619</v>
      </c>
      <c r="E171" s="7">
        <f t="shared" si="2"/>
        <v>7</v>
      </c>
      <c r="F171" s="7">
        <v>1595</v>
      </c>
      <c r="G171" s="7">
        <v>-5</v>
      </c>
      <c r="H171" s="7">
        <v>36</v>
      </c>
      <c r="I171" s="7">
        <v>17</v>
      </c>
    </row>
    <row r="172" spans="1:9" x14ac:dyDescent="0.3">
      <c r="A172" s="5" t="s">
        <v>164</v>
      </c>
      <c r="B172" s="5" t="s">
        <v>182</v>
      </c>
      <c r="C172" s="40">
        <v>4169</v>
      </c>
      <c r="D172" s="7">
        <v>4117</v>
      </c>
      <c r="E172" s="7">
        <f t="shared" si="2"/>
        <v>52</v>
      </c>
      <c r="F172" s="7">
        <v>3068</v>
      </c>
      <c r="G172" s="7">
        <v>-116</v>
      </c>
      <c r="H172" s="7">
        <v>4078</v>
      </c>
      <c r="I172" s="7">
        <v>52</v>
      </c>
    </row>
    <row r="173" spans="1:9" x14ac:dyDescent="0.3">
      <c r="A173" s="5" t="s">
        <v>164</v>
      </c>
      <c r="B173" s="5" t="s">
        <v>183</v>
      </c>
      <c r="C173" s="40">
        <v>1481</v>
      </c>
      <c r="D173" s="7">
        <v>1385</v>
      </c>
      <c r="E173" s="7">
        <f t="shared" si="2"/>
        <v>96</v>
      </c>
      <c r="F173" s="7">
        <v>1481</v>
      </c>
      <c r="G173" s="7">
        <v>96</v>
      </c>
      <c r="H173" s="7">
        <v>0</v>
      </c>
      <c r="I173" s="7">
        <v>0</v>
      </c>
    </row>
    <row r="174" spans="1:9" ht="15" thickBot="1" x14ac:dyDescent="0.35">
      <c r="A174" s="18" t="s">
        <v>164</v>
      </c>
      <c r="B174" s="10" t="s">
        <v>184</v>
      </c>
      <c r="C174" s="41">
        <v>3424</v>
      </c>
      <c r="D174" s="12">
        <v>3475</v>
      </c>
      <c r="E174" s="12">
        <f t="shared" si="2"/>
        <v>-51</v>
      </c>
      <c r="F174" s="12">
        <v>2641</v>
      </c>
      <c r="G174" s="12">
        <v>-84</v>
      </c>
      <c r="H174" s="12">
        <v>3374</v>
      </c>
      <c r="I174" s="12">
        <v>-43</v>
      </c>
    </row>
    <row r="175" spans="1:9" x14ac:dyDescent="0.3">
      <c r="A175" s="13" t="s">
        <v>185</v>
      </c>
      <c r="B175" s="13" t="s">
        <v>186</v>
      </c>
      <c r="C175" s="42">
        <v>67202</v>
      </c>
      <c r="D175" s="14">
        <v>66915</v>
      </c>
      <c r="E175" s="14">
        <f t="shared" si="2"/>
        <v>287</v>
      </c>
      <c r="F175" s="14">
        <v>40005</v>
      </c>
      <c r="G175" s="14">
        <v>-1872</v>
      </c>
      <c r="H175" s="14">
        <v>65854</v>
      </c>
      <c r="I175" s="14">
        <v>504</v>
      </c>
    </row>
    <row r="176" spans="1:9" x14ac:dyDescent="0.3">
      <c r="A176" s="5" t="s">
        <v>185</v>
      </c>
      <c r="B176" s="5" t="s">
        <v>187</v>
      </c>
      <c r="C176" s="40">
        <v>7351</v>
      </c>
      <c r="D176" s="7">
        <v>7285</v>
      </c>
      <c r="E176" s="7">
        <f t="shared" si="2"/>
        <v>66</v>
      </c>
      <c r="F176" s="7">
        <v>5249</v>
      </c>
      <c r="G176" s="7">
        <v>-200</v>
      </c>
      <c r="H176" s="7">
        <v>7253</v>
      </c>
      <c r="I176" s="7">
        <v>94</v>
      </c>
    </row>
    <row r="177" spans="1:9" x14ac:dyDescent="0.3">
      <c r="A177" s="5" t="s">
        <v>185</v>
      </c>
      <c r="B177" s="5" t="s">
        <v>188</v>
      </c>
      <c r="C177" s="40">
        <v>6814</v>
      </c>
      <c r="D177" s="7">
        <v>6814</v>
      </c>
      <c r="E177" s="7">
        <f t="shared" si="2"/>
        <v>0</v>
      </c>
      <c r="F177" s="7">
        <v>5493</v>
      </c>
      <c r="G177" s="7">
        <v>-208</v>
      </c>
      <c r="H177" s="7">
        <v>6677</v>
      </c>
      <c r="I177" s="7">
        <v>11</v>
      </c>
    </row>
    <row r="178" spans="1:9" x14ac:dyDescent="0.3">
      <c r="A178" s="5" t="s">
        <v>185</v>
      </c>
      <c r="B178" s="5" t="s">
        <v>189</v>
      </c>
      <c r="C178" s="40">
        <v>2101</v>
      </c>
      <c r="D178" s="7">
        <v>2098</v>
      </c>
      <c r="E178" s="7">
        <f t="shared" si="2"/>
        <v>3</v>
      </c>
      <c r="F178" s="7">
        <v>2089</v>
      </c>
      <c r="G178" s="7">
        <v>-2</v>
      </c>
      <c r="H178" s="7">
        <v>12</v>
      </c>
      <c r="I178" s="7">
        <v>5</v>
      </c>
    </row>
    <row r="179" spans="1:9" x14ac:dyDescent="0.3">
      <c r="A179" s="5" t="s">
        <v>185</v>
      </c>
      <c r="B179" s="5" t="s">
        <v>190</v>
      </c>
      <c r="C179" s="40">
        <v>6189</v>
      </c>
      <c r="D179" s="7">
        <v>6158</v>
      </c>
      <c r="E179" s="7">
        <f t="shared" si="2"/>
        <v>31</v>
      </c>
      <c r="F179" s="7">
        <v>4388</v>
      </c>
      <c r="G179" s="7">
        <v>-159</v>
      </c>
      <c r="H179" s="7">
        <v>5917</v>
      </c>
      <c r="I179" s="7">
        <v>85</v>
      </c>
    </row>
    <row r="180" spans="1:9" x14ac:dyDescent="0.3">
      <c r="A180" s="5" t="s">
        <v>185</v>
      </c>
      <c r="B180" s="5" t="s">
        <v>191</v>
      </c>
      <c r="C180" s="40">
        <v>1665</v>
      </c>
      <c r="D180" s="7">
        <v>1665</v>
      </c>
      <c r="E180" s="7">
        <f t="shared" si="2"/>
        <v>0</v>
      </c>
      <c r="F180" s="7">
        <v>1640</v>
      </c>
      <c r="G180" s="7">
        <v>-14</v>
      </c>
      <c r="H180" s="7">
        <v>1622</v>
      </c>
      <c r="I180" s="7">
        <v>3</v>
      </c>
    </row>
    <row r="181" spans="1:9" x14ac:dyDescent="0.3">
      <c r="A181" s="5" t="s">
        <v>185</v>
      </c>
      <c r="B181" s="5" t="s">
        <v>192</v>
      </c>
      <c r="C181" s="40">
        <v>1583</v>
      </c>
      <c r="D181" s="7">
        <v>1577</v>
      </c>
      <c r="E181" s="7">
        <f t="shared" si="2"/>
        <v>6</v>
      </c>
      <c r="F181" s="7">
        <v>1581</v>
      </c>
      <c r="G181" s="7">
        <v>6</v>
      </c>
      <c r="H181" s="7">
        <v>2</v>
      </c>
      <c r="I181" s="7">
        <v>0</v>
      </c>
    </row>
    <row r="182" spans="1:9" x14ac:dyDescent="0.3">
      <c r="A182" s="5" t="s">
        <v>185</v>
      </c>
      <c r="B182" s="9" t="s">
        <v>193</v>
      </c>
      <c r="C182" s="40">
        <v>1560</v>
      </c>
      <c r="D182" s="7">
        <v>1568</v>
      </c>
      <c r="E182" s="7">
        <f t="shared" si="2"/>
        <v>-8</v>
      </c>
      <c r="F182" s="7">
        <v>1560</v>
      </c>
      <c r="G182" s="7">
        <v>-8</v>
      </c>
      <c r="H182" s="7">
        <v>0</v>
      </c>
      <c r="I182" s="7">
        <v>0</v>
      </c>
    </row>
    <row r="183" spans="1:9" x14ac:dyDescent="0.3">
      <c r="A183" s="5" t="s">
        <v>185</v>
      </c>
      <c r="B183" s="5" t="s">
        <v>194</v>
      </c>
      <c r="C183" s="40">
        <v>4113</v>
      </c>
      <c r="D183" s="7">
        <v>4047</v>
      </c>
      <c r="E183" s="7">
        <f t="shared" si="2"/>
        <v>66</v>
      </c>
      <c r="F183" s="7">
        <v>2723</v>
      </c>
      <c r="G183" s="7">
        <v>-132</v>
      </c>
      <c r="H183" s="7">
        <v>3929</v>
      </c>
      <c r="I183" s="7">
        <v>86</v>
      </c>
    </row>
    <row r="184" spans="1:9" x14ac:dyDescent="0.3">
      <c r="A184" s="5" t="s">
        <v>185</v>
      </c>
      <c r="B184" s="5" t="s">
        <v>195</v>
      </c>
      <c r="C184" s="40">
        <v>1839</v>
      </c>
      <c r="D184" s="7">
        <v>1883</v>
      </c>
      <c r="E184" s="7">
        <f t="shared" si="2"/>
        <v>-44</v>
      </c>
      <c r="F184" s="7">
        <v>1805</v>
      </c>
      <c r="G184" s="7">
        <v>-55</v>
      </c>
      <c r="H184" s="7">
        <v>1788</v>
      </c>
      <c r="I184" s="7">
        <v>-42</v>
      </c>
    </row>
    <row r="185" spans="1:9" x14ac:dyDescent="0.3">
      <c r="A185" s="5" t="s">
        <v>185</v>
      </c>
      <c r="B185" s="5" t="s">
        <v>196</v>
      </c>
      <c r="C185" s="40">
        <v>7374</v>
      </c>
      <c r="D185" s="7">
        <v>7350</v>
      </c>
      <c r="E185" s="7">
        <f t="shared" si="2"/>
        <v>24</v>
      </c>
      <c r="F185" s="7">
        <v>5815</v>
      </c>
      <c r="G185" s="7">
        <v>-182</v>
      </c>
      <c r="H185" s="7">
        <v>7225</v>
      </c>
      <c r="I185" s="7">
        <v>44</v>
      </c>
    </row>
    <row r="186" spans="1:9" x14ac:dyDescent="0.3">
      <c r="A186" s="17" t="s">
        <v>185</v>
      </c>
      <c r="B186" s="5" t="s">
        <v>197</v>
      </c>
      <c r="C186" s="40">
        <v>858</v>
      </c>
      <c r="D186" s="7">
        <v>874</v>
      </c>
      <c r="E186" s="7">
        <f t="shared" si="2"/>
        <v>-16</v>
      </c>
      <c r="F186" s="7">
        <v>858</v>
      </c>
      <c r="G186" s="7">
        <v>-16</v>
      </c>
      <c r="H186" s="7">
        <v>0</v>
      </c>
      <c r="I186" s="7">
        <v>0</v>
      </c>
    </row>
    <row r="187" spans="1:9" x14ac:dyDescent="0.3">
      <c r="A187" s="5" t="s">
        <v>185</v>
      </c>
      <c r="B187" s="5" t="s">
        <v>198</v>
      </c>
      <c r="C187" s="40">
        <v>862</v>
      </c>
      <c r="D187" s="7">
        <v>892</v>
      </c>
      <c r="E187" s="7">
        <f t="shared" si="2"/>
        <v>-30</v>
      </c>
      <c r="F187" s="7">
        <v>862</v>
      </c>
      <c r="G187" s="7">
        <v>-30</v>
      </c>
      <c r="H187" s="7">
        <v>0</v>
      </c>
      <c r="I187" s="7">
        <v>0</v>
      </c>
    </row>
    <row r="188" spans="1:9" x14ac:dyDescent="0.3">
      <c r="A188" s="5" t="s">
        <v>185</v>
      </c>
      <c r="B188" s="5" t="s">
        <v>199</v>
      </c>
      <c r="C188" s="40">
        <v>10578</v>
      </c>
      <c r="D188" s="7">
        <v>10467</v>
      </c>
      <c r="E188" s="7">
        <f t="shared" si="2"/>
        <v>111</v>
      </c>
      <c r="F188" s="7">
        <v>10317</v>
      </c>
      <c r="G188" s="7">
        <v>2901</v>
      </c>
      <c r="H188" s="7">
        <v>10462</v>
      </c>
      <c r="I188" s="7">
        <v>131</v>
      </c>
    </row>
    <row r="189" spans="1:9" x14ac:dyDescent="0.3">
      <c r="A189" s="5" t="s">
        <v>185</v>
      </c>
      <c r="B189" s="5" t="s">
        <v>200</v>
      </c>
      <c r="C189" s="40">
        <v>1922</v>
      </c>
      <c r="D189" s="7">
        <v>1900</v>
      </c>
      <c r="E189" s="7">
        <f t="shared" si="2"/>
        <v>22</v>
      </c>
      <c r="F189" s="7">
        <v>1504</v>
      </c>
      <c r="G189" s="7">
        <v>-62</v>
      </c>
      <c r="H189" s="7">
        <v>1845</v>
      </c>
      <c r="I189" s="7">
        <v>29</v>
      </c>
    </row>
    <row r="190" spans="1:9" x14ac:dyDescent="0.3">
      <c r="A190" s="5" t="s">
        <v>185</v>
      </c>
      <c r="B190" s="5" t="s">
        <v>201</v>
      </c>
      <c r="C190" s="40">
        <v>2223</v>
      </c>
      <c r="D190" s="7">
        <v>2295</v>
      </c>
      <c r="E190" s="7">
        <f t="shared" si="2"/>
        <v>-72</v>
      </c>
      <c r="F190" s="7">
        <v>2166</v>
      </c>
      <c r="G190" s="7">
        <v>-80</v>
      </c>
      <c r="H190" s="7">
        <v>140</v>
      </c>
      <c r="I190" s="7">
        <v>51</v>
      </c>
    </row>
    <row r="191" spans="1:9" x14ac:dyDescent="0.3">
      <c r="A191" s="5" t="s">
        <v>185</v>
      </c>
      <c r="B191" s="5" t="s">
        <v>202</v>
      </c>
      <c r="C191" s="40">
        <v>2871</v>
      </c>
      <c r="D191" s="7">
        <v>2907</v>
      </c>
      <c r="E191" s="7">
        <f t="shared" si="2"/>
        <v>-36</v>
      </c>
      <c r="F191" s="7">
        <v>2831</v>
      </c>
      <c r="G191" s="7">
        <v>-42</v>
      </c>
      <c r="H191" s="7">
        <v>40</v>
      </c>
      <c r="I191" s="7">
        <v>6</v>
      </c>
    </row>
    <row r="192" spans="1:9" x14ac:dyDescent="0.3">
      <c r="A192" s="5" t="s">
        <v>185</v>
      </c>
      <c r="B192" s="5" t="s">
        <v>203</v>
      </c>
      <c r="C192" s="40">
        <v>1434</v>
      </c>
      <c r="D192" s="7">
        <v>1489</v>
      </c>
      <c r="E192" s="7">
        <f t="shared" si="2"/>
        <v>-55</v>
      </c>
      <c r="F192" s="7">
        <v>1403</v>
      </c>
      <c r="G192" s="7">
        <v>-61</v>
      </c>
      <c r="H192" s="7">
        <v>1400</v>
      </c>
      <c r="I192" s="7">
        <v>-43</v>
      </c>
    </row>
    <row r="193" spans="1:9" x14ac:dyDescent="0.3">
      <c r="A193" s="5" t="s">
        <v>185</v>
      </c>
      <c r="B193" s="5" t="s">
        <v>204</v>
      </c>
      <c r="C193" s="40">
        <v>4683</v>
      </c>
      <c r="D193" s="7">
        <v>4781</v>
      </c>
      <c r="E193" s="7">
        <f t="shared" si="2"/>
        <v>-98</v>
      </c>
      <c r="F193" s="7">
        <v>4506</v>
      </c>
      <c r="G193" s="7">
        <v>-177</v>
      </c>
      <c r="H193" s="7">
        <v>4512</v>
      </c>
      <c r="I193" s="7">
        <v>-103</v>
      </c>
    </row>
    <row r="194" spans="1:9" x14ac:dyDescent="0.3">
      <c r="A194" s="5" t="s">
        <v>185</v>
      </c>
      <c r="B194" s="5" t="s">
        <v>205</v>
      </c>
      <c r="C194" s="40">
        <v>6174</v>
      </c>
      <c r="D194" s="7">
        <v>6110</v>
      </c>
      <c r="E194" s="7">
        <f t="shared" si="2"/>
        <v>64</v>
      </c>
      <c r="F194" s="7">
        <v>4611</v>
      </c>
      <c r="G194" s="7">
        <v>-94</v>
      </c>
      <c r="H194" s="7">
        <v>5963</v>
      </c>
      <c r="I194" s="7">
        <v>61</v>
      </c>
    </row>
    <row r="195" spans="1:9" x14ac:dyDescent="0.3">
      <c r="A195" s="5" t="s">
        <v>185</v>
      </c>
      <c r="B195" s="5" t="s">
        <v>206</v>
      </c>
      <c r="C195" s="40">
        <v>995</v>
      </c>
      <c r="D195" s="7">
        <v>1030</v>
      </c>
      <c r="E195" s="7">
        <f t="shared" si="2"/>
        <v>-35</v>
      </c>
      <c r="F195" s="7">
        <v>995</v>
      </c>
      <c r="G195" s="7">
        <v>-35</v>
      </c>
      <c r="H195" s="7">
        <v>0</v>
      </c>
      <c r="I195" s="7">
        <v>0</v>
      </c>
    </row>
    <row r="196" spans="1:9" x14ac:dyDescent="0.3">
      <c r="A196" s="5" t="s">
        <v>185</v>
      </c>
      <c r="B196" s="5" t="s">
        <v>207</v>
      </c>
      <c r="C196" s="40">
        <v>17772</v>
      </c>
      <c r="D196" s="7">
        <v>17849</v>
      </c>
      <c r="E196" s="7">
        <f t="shared" si="2"/>
        <v>-77</v>
      </c>
      <c r="F196" s="7">
        <v>13809</v>
      </c>
      <c r="G196" s="7">
        <v>-707</v>
      </c>
      <c r="H196" s="7">
        <v>17552</v>
      </c>
      <c r="I196" s="7">
        <v>-32</v>
      </c>
    </row>
    <row r="197" spans="1:9" x14ac:dyDescent="0.3">
      <c r="A197" s="5" t="s">
        <v>185</v>
      </c>
      <c r="B197" s="5" t="s">
        <v>208</v>
      </c>
      <c r="C197" s="40">
        <v>4076</v>
      </c>
      <c r="D197" s="7">
        <v>3980</v>
      </c>
      <c r="E197" s="7">
        <f t="shared" si="2"/>
        <v>96</v>
      </c>
      <c r="F197" s="7">
        <v>3201</v>
      </c>
      <c r="G197" s="7">
        <v>-51</v>
      </c>
      <c r="H197" s="7">
        <v>3953</v>
      </c>
      <c r="I197" s="7">
        <v>99</v>
      </c>
    </row>
    <row r="198" spans="1:9" ht="15" thickBot="1" x14ac:dyDescent="0.35">
      <c r="A198" s="10" t="s">
        <v>185</v>
      </c>
      <c r="B198" s="10" t="s">
        <v>209</v>
      </c>
      <c r="C198" s="41">
        <v>2265</v>
      </c>
      <c r="D198" s="12">
        <v>2260</v>
      </c>
      <c r="E198" s="12">
        <f t="shared" si="2"/>
        <v>5</v>
      </c>
      <c r="F198" s="12">
        <v>2107</v>
      </c>
      <c r="G198" s="12">
        <v>-56</v>
      </c>
      <c r="H198" s="12">
        <v>2186</v>
      </c>
      <c r="I198" s="12">
        <v>14</v>
      </c>
    </row>
    <row r="199" spans="1:9" x14ac:dyDescent="0.3">
      <c r="A199" s="13" t="s">
        <v>210</v>
      </c>
      <c r="B199" s="13" t="s">
        <v>211</v>
      </c>
      <c r="C199" s="42">
        <v>1786</v>
      </c>
      <c r="D199" s="14">
        <v>1823</v>
      </c>
      <c r="E199" s="14">
        <f t="shared" si="2"/>
        <v>-37</v>
      </c>
      <c r="F199" s="14">
        <v>1387</v>
      </c>
      <c r="G199" s="14">
        <v>-40</v>
      </c>
      <c r="H199" s="14">
        <v>1592</v>
      </c>
      <c r="I199" s="14">
        <v>-24</v>
      </c>
    </row>
    <row r="200" spans="1:9" x14ac:dyDescent="0.3">
      <c r="A200" s="5" t="s">
        <v>210</v>
      </c>
      <c r="B200" s="5" t="s">
        <v>212</v>
      </c>
      <c r="C200" s="40">
        <v>1438</v>
      </c>
      <c r="D200" s="7">
        <v>1430</v>
      </c>
      <c r="E200" s="7">
        <f t="shared" ref="E200:E234" si="3">C200-D200</f>
        <v>8</v>
      </c>
      <c r="F200" s="7">
        <v>1393</v>
      </c>
      <c r="G200" s="7">
        <v>-15</v>
      </c>
      <c r="H200" s="7">
        <v>64</v>
      </c>
      <c r="I200" s="7">
        <v>28</v>
      </c>
    </row>
    <row r="201" spans="1:9" x14ac:dyDescent="0.3">
      <c r="A201" s="5" t="s">
        <v>210</v>
      </c>
      <c r="B201" s="5" t="s">
        <v>213</v>
      </c>
      <c r="C201" s="40">
        <v>1075</v>
      </c>
      <c r="D201" s="7">
        <v>1290</v>
      </c>
      <c r="E201" s="7">
        <f t="shared" si="3"/>
        <v>-215</v>
      </c>
      <c r="F201" s="7">
        <v>925</v>
      </c>
      <c r="G201" s="7">
        <v>-36</v>
      </c>
      <c r="H201" s="7">
        <v>990</v>
      </c>
      <c r="I201" s="7">
        <v>645</v>
      </c>
    </row>
    <row r="202" spans="1:9" x14ac:dyDescent="0.3">
      <c r="A202" s="5" t="s">
        <v>210</v>
      </c>
      <c r="B202" s="5" t="s">
        <v>214</v>
      </c>
      <c r="C202" s="40">
        <v>19763</v>
      </c>
      <c r="D202" s="7">
        <v>19790</v>
      </c>
      <c r="E202" s="7">
        <f t="shared" si="3"/>
        <v>-27</v>
      </c>
      <c r="F202" s="7">
        <v>12039</v>
      </c>
      <c r="G202" s="7">
        <v>-534</v>
      </c>
      <c r="H202" s="7">
        <v>19404</v>
      </c>
      <c r="I202" s="7">
        <v>1</v>
      </c>
    </row>
    <row r="203" spans="1:9" x14ac:dyDescent="0.3">
      <c r="A203" s="5" t="s">
        <v>210</v>
      </c>
      <c r="B203" s="5" t="s">
        <v>215</v>
      </c>
      <c r="C203" s="40">
        <v>6038</v>
      </c>
      <c r="D203" s="7">
        <v>6464</v>
      </c>
      <c r="E203" s="7">
        <f t="shared" si="3"/>
        <v>-426</v>
      </c>
      <c r="F203" s="7">
        <v>4707</v>
      </c>
      <c r="G203" s="7">
        <v>-606</v>
      </c>
      <c r="H203" s="7">
        <v>5833</v>
      </c>
      <c r="I203" s="7">
        <v>-414</v>
      </c>
    </row>
    <row r="204" spans="1:9" x14ac:dyDescent="0.3">
      <c r="A204" s="5" t="s">
        <v>210</v>
      </c>
      <c r="B204" s="5" t="s">
        <v>216</v>
      </c>
      <c r="C204" s="40">
        <v>3534</v>
      </c>
      <c r="D204" s="7">
        <v>3614</v>
      </c>
      <c r="E204" s="7">
        <f t="shared" si="3"/>
        <v>-80</v>
      </c>
      <c r="F204" s="7">
        <v>2498</v>
      </c>
      <c r="G204" s="7">
        <v>-115</v>
      </c>
      <c r="H204" s="7">
        <v>3347</v>
      </c>
      <c r="I204" s="7">
        <v>-31</v>
      </c>
    </row>
    <row r="205" spans="1:9" x14ac:dyDescent="0.3">
      <c r="A205" s="5" t="s">
        <v>210</v>
      </c>
      <c r="B205" s="5" t="s">
        <v>217</v>
      </c>
      <c r="C205" s="40">
        <v>7541</v>
      </c>
      <c r="D205" s="7">
        <v>7347</v>
      </c>
      <c r="E205" s="7">
        <f t="shared" si="3"/>
        <v>194</v>
      </c>
      <c r="F205" s="7">
        <v>3962</v>
      </c>
      <c r="G205" s="7">
        <v>-174</v>
      </c>
      <c r="H205" s="7">
        <v>7356</v>
      </c>
      <c r="I205" s="7">
        <v>209</v>
      </c>
    </row>
    <row r="206" spans="1:9" x14ac:dyDescent="0.3">
      <c r="A206" s="5" t="s">
        <v>210</v>
      </c>
      <c r="B206" s="5" t="s">
        <v>218</v>
      </c>
      <c r="C206" s="40">
        <v>3951</v>
      </c>
      <c r="D206" s="7">
        <v>3763</v>
      </c>
      <c r="E206" s="7">
        <f t="shared" si="3"/>
        <v>188</v>
      </c>
      <c r="F206" s="7">
        <v>3431</v>
      </c>
      <c r="G206" s="7">
        <v>-77</v>
      </c>
      <c r="H206" s="7">
        <v>3237</v>
      </c>
      <c r="I206" s="7">
        <v>217</v>
      </c>
    </row>
    <row r="207" spans="1:9" x14ac:dyDescent="0.3">
      <c r="A207" s="5" t="s">
        <v>210</v>
      </c>
      <c r="B207" s="5" t="s">
        <v>219</v>
      </c>
      <c r="C207" s="40">
        <v>6645</v>
      </c>
      <c r="D207" s="7">
        <v>6868</v>
      </c>
      <c r="E207" s="7">
        <f t="shared" si="3"/>
        <v>-223</v>
      </c>
      <c r="F207" s="7">
        <v>4354</v>
      </c>
      <c r="G207" s="7">
        <v>-148</v>
      </c>
      <c r="H207" s="7">
        <v>6529</v>
      </c>
      <c r="I207" s="7">
        <v>-215</v>
      </c>
    </row>
    <row r="208" spans="1:9" x14ac:dyDescent="0.3">
      <c r="A208" s="5" t="s">
        <v>210</v>
      </c>
      <c r="B208" s="5" t="s">
        <v>220</v>
      </c>
      <c r="C208" s="40">
        <v>6843</v>
      </c>
      <c r="D208" s="7">
        <v>6635</v>
      </c>
      <c r="E208" s="7">
        <f t="shared" si="3"/>
        <v>208</v>
      </c>
      <c r="F208" s="7">
        <v>3418</v>
      </c>
      <c r="G208" s="7">
        <v>-113</v>
      </c>
      <c r="H208" s="7">
        <v>6756</v>
      </c>
      <c r="I208" s="7">
        <v>213</v>
      </c>
    </row>
    <row r="209" spans="1:9" x14ac:dyDescent="0.3">
      <c r="A209" s="5" t="s">
        <v>210</v>
      </c>
      <c r="B209" s="5" t="s">
        <v>221</v>
      </c>
      <c r="C209" s="40">
        <v>2874</v>
      </c>
      <c r="D209" s="7">
        <v>2857</v>
      </c>
      <c r="E209" s="7">
        <f t="shared" si="3"/>
        <v>17</v>
      </c>
      <c r="F209" s="7">
        <v>2030</v>
      </c>
      <c r="G209" s="7">
        <v>-80</v>
      </c>
      <c r="H209" s="7">
        <v>2781</v>
      </c>
      <c r="I209" s="7">
        <v>37</v>
      </c>
    </row>
    <row r="210" spans="1:9" x14ac:dyDescent="0.3">
      <c r="A210" s="5" t="s">
        <v>210</v>
      </c>
      <c r="B210" s="5" t="s">
        <v>222</v>
      </c>
      <c r="C210" s="40">
        <v>2414</v>
      </c>
      <c r="D210" s="7">
        <v>2463</v>
      </c>
      <c r="E210" s="7">
        <f t="shared" si="3"/>
        <v>-49</v>
      </c>
      <c r="F210" s="7">
        <v>2348</v>
      </c>
      <c r="G210" s="7">
        <v>-64</v>
      </c>
      <c r="H210" s="7">
        <v>66</v>
      </c>
      <c r="I210" s="7">
        <v>15</v>
      </c>
    </row>
    <row r="211" spans="1:9" x14ac:dyDescent="0.3">
      <c r="A211" s="5" t="s">
        <v>210</v>
      </c>
      <c r="B211" s="5" t="s">
        <v>223</v>
      </c>
      <c r="C211" s="40">
        <v>8414</v>
      </c>
      <c r="D211" s="7">
        <v>8813</v>
      </c>
      <c r="E211" s="7">
        <f t="shared" si="3"/>
        <v>-399</v>
      </c>
      <c r="F211" s="7">
        <v>5209</v>
      </c>
      <c r="G211" s="7">
        <v>-345</v>
      </c>
      <c r="H211" s="7">
        <v>8288</v>
      </c>
      <c r="I211" s="7">
        <v>-378</v>
      </c>
    </row>
    <row r="212" spans="1:9" x14ac:dyDescent="0.3">
      <c r="A212" s="5" t="s">
        <v>210</v>
      </c>
      <c r="B212" s="5" t="s">
        <v>262</v>
      </c>
      <c r="C212" s="40">
        <v>4949</v>
      </c>
      <c r="D212" s="7">
        <v>4837</v>
      </c>
      <c r="E212" s="7">
        <f t="shared" si="3"/>
        <v>112</v>
      </c>
      <c r="F212" s="7">
        <v>4089</v>
      </c>
      <c r="G212" s="7">
        <v>-122</v>
      </c>
      <c r="H212" s="7">
        <v>4725</v>
      </c>
      <c r="I212" s="7">
        <v>80</v>
      </c>
    </row>
    <row r="213" spans="1:9" x14ac:dyDescent="0.3">
      <c r="A213" s="5" t="s">
        <v>210</v>
      </c>
      <c r="B213" s="5" t="s">
        <v>224</v>
      </c>
      <c r="C213" s="40">
        <v>1662</v>
      </c>
      <c r="D213" s="7">
        <v>1726</v>
      </c>
      <c r="E213" s="7">
        <f t="shared" si="3"/>
        <v>-64</v>
      </c>
      <c r="F213" s="7">
        <v>1570</v>
      </c>
      <c r="G213" s="7">
        <v>-74</v>
      </c>
      <c r="H213" s="7">
        <v>1553</v>
      </c>
      <c r="I213" s="7">
        <v>-57</v>
      </c>
    </row>
    <row r="214" spans="1:9" x14ac:dyDescent="0.3">
      <c r="A214" s="5" t="s">
        <v>210</v>
      </c>
      <c r="B214" s="5" t="s">
        <v>225</v>
      </c>
      <c r="C214" s="40">
        <v>4283</v>
      </c>
      <c r="D214" s="7">
        <v>3999</v>
      </c>
      <c r="E214" s="7">
        <f t="shared" si="3"/>
        <v>284</v>
      </c>
      <c r="F214" s="7">
        <v>0</v>
      </c>
      <c r="G214" s="7">
        <v>0</v>
      </c>
      <c r="H214" s="7">
        <v>4283</v>
      </c>
      <c r="I214" s="7">
        <v>284</v>
      </c>
    </row>
    <row r="215" spans="1:9" x14ac:dyDescent="0.3">
      <c r="A215" s="5" t="s">
        <v>210</v>
      </c>
      <c r="B215" s="5" t="s">
        <v>226</v>
      </c>
      <c r="C215" s="40">
        <v>1906</v>
      </c>
      <c r="D215" s="7">
        <v>1853</v>
      </c>
      <c r="E215" s="7">
        <f t="shared" si="3"/>
        <v>53</v>
      </c>
      <c r="F215" s="7">
        <v>1608</v>
      </c>
      <c r="G215" s="7">
        <v>-91</v>
      </c>
      <c r="H215" s="7">
        <v>330</v>
      </c>
      <c r="I215" s="7">
        <v>154</v>
      </c>
    </row>
    <row r="216" spans="1:9" ht="15" thickBot="1" x14ac:dyDescent="0.35">
      <c r="A216" s="10" t="s">
        <v>210</v>
      </c>
      <c r="B216" s="10" t="s">
        <v>227</v>
      </c>
      <c r="C216" s="41">
        <v>1416</v>
      </c>
      <c r="D216" s="12">
        <v>1470</v>
      </c>
      <c r="E216" s="12">
        <f t="shared" si="3"/>
        <v>-54</v>
      </c>
      <c r="F216" s="12">
        <v>1392</v>
      </c>
      <c r="G216" s="12">
        <v>-55</v>
      </c>
      <c r="H216" s="12">
        <v>24</v>
      </c>
      <c r="I216" s="12">
        <v>1</v>
      </c>
    </row>
    <row r="217" spans="1:9" x14ac:dyDescent="0.3">
      <c r="A217" s="13" t="s">
        <v>228</v>
      </c>
      <c r="B217" s="13" t="s">
        <v>229</v>
      </c>
      <c r="C217" s="42">
        <v>5715</v>
      </c>
      <c r="D217" s="14">
        <v>5767</v>
      </c>
      <c r="E217" s="14">
        <f t="shared" si="3"/>
        <v>-52</v>
      </c>
      <c r="F217" s="14">
        <v>3686</v>
      </c>
      <c r="G217" s="14">
        <v>-205</v>
      </c>
      <c r="H217" s="14">
        <v>5519</v>
      </c>
      <c r="I217" s="14">
        <v>-17</v>
      </c>
    </row>
    <row r="218" spans="1:9" x14ac:dyDescent="0.3">
      <c r="A218" s="5" t="s">
        <v>228</v>
      </c>
      <c r="B218" s="5" t="s">
        <v>230</v>
      </c>
      <c r="C218" s="40">
        <v>3625</v>
      </c>
      <c r="D218" s="7">
        <v>3621</v>
      </c>
      <c r="E218" s="7">
        <f t="shared" si="3"/>
        <v>4</v>
      </c>
      <c r="F218" s="7">
        <v>2191</v>
      </c>
      <c r="G218" s="7">
        <v>-174</v>
      </c>
      <c r="H218" s="7">
        <v>3348</v>
      </c>
      <c r="I218" s="7">
        <v>64</v>
      </c>
    </row>
    <row r="219" spans="1:9" x14ac:dyDescent="0.3">
      <c r="A219" s="5" t="s">
        <v>228</v>
      </c>
      <c r="B219" s="5" t="s">
        <v>231</v>
      </c>
      <c r="C219" s="40">
        <v>9090</v>
      </c>
      <c r="D219" s="7">
        <v>9084</v>
      </c>
      <c r="E219" s="7">
        <f t="shared" si="3"/>
        <v>6</v>
      </c>
      <c r="F219" s="7">
        <v>6319</v>
      </c>
      <c r="G219" s="7">
        <v>-328</v>
      </c>
      <c r="H219" s="7">
        <v>8895</v>
      </c>
      <c r="I219" s="7">
        <v>34</v>
      </c>
    </row>
    <row r="220" spans="1:9" x14ac:dyDescent="0.3">
      <c r="A220" s="5" t="s">
        <v>228</v>
      </c>
      <c r="B220" s="5" t="s">
        <v>232</v>
      </c>
      <c r="C220" s="40">
        <v>7688</v>
      </c>
      <c r="D220" s="7">
        <v>7779</v>
      </c>
      <c r="E220" s="7">
        <f t="shared" si="3"/>
        <v>-91</v>
      </c>
      <c r="F220" s="7">
        <v>3890</v>
      </c>
      <c r="G220" s="7">
        <v>-271</v>
      </c>
      <c r="H220" s="7">
        <v>7500</v>
      </c>
      <c r="I220" s="7">
        <v>-50</v>
      </c>
    </row>
    <row r="221" spans="1:9" x14ac:dyDescent="0.3">
      <c r="A221" s="5" t="s">
        <v>228</v>
      </c>
      <c r="B221" s="5" t="s">
        <v>233</v>
      </c>
      <c r="C221" s="40">
        <v>24236</v>
      </c>
      <c r="D221" s="7">
        <v>23714</v>
      </c>
      <c r="E221" s="7">
        <f t="shared" si="3"/>
        <v>522</v>
      </c>
      <c r="F221" s="7">
        <v>11072</v>
      </c>
      <c r="G221" s="7">
        <v>-439</v>
      </c>
      <c r="H221" s="7">
        <v>23701</v>
      </c>
      <c r="I221" s="7">
        <v>613</v>
      </c>
    </row>
    <row r="222" spans="1:9" ht="15" thickBot="1" x14ac:dyDescent="0.35">
      <c r="A222" s="10" t="s">
        <v>228</v>
      </c>
      <c r="B222" s="10" t="s">
        <v>234</v>
      </c>
      <c r="C222" s="41">
        <v>3365</v>
      </c>
      <c r="D222" s="12">
        <v>3465</v>
      </c>
      <c r="E222" s="12">
        <f t="shared" si="3"/>
        <v>-100</v>
      </c>
      <c r="F222" s="12">
        <v>3141</v>
      </c>
      <c r="G222" s="12">
        <v>-157</v>
      </c>
      <c r="H222" s="12">
        <v>3138</v>
      </c>
      <c r="I222" s="12">
        <v>-77</v>
      </c>
    </row>
    <row r="223" spans="1:9" x14ac:dyDescent="0.3">
      <c r="A223" s="13" t="s">
        <v>235</v>
      </c>
      <c r="B223" s="13" t="s">
        <v>236</v>
      </c>
      <c r="C223" s="42">
        <v>4493</v>
      </c>
      <c r="D223" s="14">
        <v>4410</v>
      </c>
      <c r="E223" s="14">
        <f t="shared" si="3"/>
        <v>83</v>
      </c>
      <c r="F223" s="14">
        <v>2707</v>
      </c>
      <c r="G223" s="14">
        <v>-98</v>
      </c>
      <c r="H223" s="14">
        <v>4360</v>
      </c>
      <c r="I223" s="14">
        <v>99</v>
      </c>
    </row>
    <row r="224" spans="1:9" x14ac:dyDescent="0.3">
      <c r="A224" s="5" t="s">
        <v>235</v>
      </c>
      <c r="B224" s="5" t="s">
        <v>237</v>
      </c>
      <c r="C224" s="40">
        <v>1199</v>
      </c>
      <c r="D224" s="7">
        <v>1157</v>
      </c>
      <c r="E224" s="7">
        <f t="shared" si="3"/>
        <v>42</v>
      </c>
      <c r="F224" s="7">
        <v>883</v>
      </c>
      <c r="G224" s="7">
        <v>4</v>
      </c>
      <c r="H224" s="7">
        <v>1175</v>
      </c>
      <c r="I224" s="7">
        <v>43</v>
      </c>
    </row>
    <row r="225" spans="1:9" x14ac:dyDescent="0.3">
      <c r="A225" s="5" t="s">
        <v>235</v>
      </c>
      <c r="B225" s="5" t="s">
        <v>238</v>
      </c>
      <c r="C225" s="40">
        <v>7089</v>
      </c>
      <c r="D225" s="7">
        <v>6923</v>
      </c>
      <c r="E225" s="7">
        <f t="shared" si="3"/>
        <v>166</v>
      </c>
      <c r="F225" s="7">
        <v>2889</v>
      </c>
      <c r="G225" s="7">
        <v>-103</v>
      </c>
      <c r="H225" s="7">
        <v>6828</v>
      </c>
      <c r="I225" s="7">
        <v>186</v>
      </c>
    </row>
    <row r="226" spans="1:9" x14ac:dyDescent="0.3">
      <c r="A226" s="5" t="s">
        <v>235</v>
      </c>
      <c r="B226" s="5" t="s">
        <v>239</v>
      </c>
      <c r="C226" s="40">
        <v>5768</v>
      </c>
      <c r="D226" s="7">
        <v>5771</v>
      </c>
      <c r="E226" s="7">
        <f t="shared" si="3"/>
        <v>-3</v>
      </c>
      <c r="F226" s="7">
        <v>3050</v>
      </c>
      <c r="G226" s="7">
        <v>-145</v>
      </c>
      <c r="H226" s="7">
        <v>5557</v>
      </c>
      <c r="I226" s="7">
        <v>18</v>
      </c>
    </row>
    <row r="227" spans="1:9" x14ac:dyDescent="0.3">
      <c r="A227" s="5" t="s">
        <v>235</v>
      </c>
      <c r="B227" s="5" t="s">
        <v>240</v>
      </c>
      <c r="C227" s="40">
        <v>1634</v>
      </c>
      <c r="D227" s="7">
        <v>1550</v>
      </c>
      <c r="E227" s="7">
        <f t="shared" si="3"/>
        <v>84</v>
      </c>
      <c r="F227" s="7">
        <v>946</v>
      </c>
      <c r="G227" s="7">
        <v>-24</v>
      </c>
      <c r="H227" s="7">
        <v>1488</v>
      </c>
      <c r="I227" s="7">
        <v>102</v>
      </c>
    </row>
    <row r="228" spans="1:9" x14ac:dyDescent="0.3">
      <c r="A228" s="5" t="s">
        <v>235</v>
      </c>
      <c r="B228" s="5" t="s">
        <v>241</v>
      </c>
      <c r="C228" s="40">
        <v>1302</v>
      </c>
      <c r="D228" s="7">
        <v>1385</v>
      </c>
      <c r="E228" s="7">
        <f t="shared" si="3"/>
        <v>-83</v>
      </c>
      <c r="F228" s="7">
        <v>1302</v>
      </c>
      <c r="G228" s="7">
        <v>-12</v>
      </c>
      <c r="H228" s="7">
        <v>1213</v>
      </c>
      <c r="I228" s="7">
        <v>-75</v>
      </c>
    </row>
    <row r="229" spans="1:9" x14ac:dyDescent="0.3">
      <c r="A229" s="5" t="s">
        <v>235</v>
      </c>
      <c r="B229" s="5" t="s">
        <v>242</v>
      </c>
      <c r="C229" s="40">
        <v>1779</v>
      </c>
      <c r="D229" s="7">
        <v>1743</v>
      </c>
      <c r="E229" s="7">
        <f t="shared" si="3"/>
        <v>36</v>
      </c>
      <c r="F229" s="7">
        <v>1753</v>
      </c>
      <c r="G229" s="7">
        <v>34</v>
      </c>
      <c r="H229" s="7">
        <v>26</v>
      </c>
      <c r="I229" s="7">
        <v>2</v>
      </c>
    </row>
    <row r="230" spans="1:9" x14ac:dyDescent="0.3">
      <c r="A230" s="5" t="s">
        <v>235</v>
      </c>
      <c r="B230" s="5" t="s">
        <v>243</v>
      </c>
      <c r="C230" s="40">
        <v>1896</v>
      </c>
      <c r="D230" s="7">
        <v>1756</v>
      </c>
      <c r="E230" s="7">
        <f t="shared" si="3"/>
        <v>140</v>
      </c>
      <c r="F230" s="7">
        <v>1707</v>
      </c>
      <c r="G230" s="7">
        <v>104</v>
      </c>
      <c r="H230" s="7">
        <v>764</v>
      </c>
      <c r="I230" s="7">
        <v>71</v>
      </c>
    </row>
    <row r="231" spans="1:9" x14ac:dyDescent="0.3">
      <c r="A231" s="5" t="s">
        <v>235</v>
      </c>
      <c r="B231" s="5" t="s">
        <v>244</v>
      </c>
      <c r="C231" s="40">
        <v>3028</v>
      </c>
      <c r="D231" s="7">
        <v>3013</v>
      </c>
      <c r="E231" s="7">
        <f t="shared" si="3"/>
        <v>15</v>
      </c>
      <c r="F231" s="7">
        <v>2229</v>
      </c>
      <c r="G231" s="7">
        <v>-108</v>
      </c>
      <c r="H231" s="7">
        <v>799</v>
      </c>
      <c r="I231" s="7">
        <v>123</v>
      </c>
    </row>
    <row r="232" spans="1:9" x14ac:dyDescent="0.3">
      <c r="A232" s="5" t="s">
        <v>235</v>
      </c>
      <c r="B232" s="5" t="s">
        <v>245</v>
      </c>
      <c r="C232" s="40">
        <v>2076</v>
      </c>
      <c r="D232" s="7">
        <v>2057</v>
      </c>
      <c r="E232" s="7">
        <f t="shared" si="3"/>
        <v>19</v>
      </c>
      <c r="F232" s="7">
        <v>1566</v>
      </c>
      <c r="G232" s="7">
        <v>-473</v>
      </c>
      <c r="H232" s="7">
        <v>1875</v>
      </c>
      <c r="I232" s="7">
        <v>33</v>
      </c>
    </row>
    <row r="233" spans="1:9" x14ac:dyDescent="0.3">
      <c r="A233" s="5" t="s">
        <v>235</v>
      </c>
      <c r="B233" s="5" t="s">
        <v>246</v>
      </c>
      <c r="C233" s="40">
        <v>2583</v>
      </c>
      <c r="D233" s="7">
        <v>2717</v>
      </c>
      <c r="E233" s="7">
        <f t="shared" si="3"/>
        <v>-134</v>
      </c>
      <c r="F233" s="7">
        <v>2307</v>
      </c>
      <c r="G233" s="7">
        <v>-315</v>
      </c>
      <c r="H233" s="7">
        <v>2456</v>
      </c>
      <c r="I233" s="7">
        <v>-129</v>
      </c>
    </row>
    <row r="234" spans="1:9" ht="15" thickBot="1" x14ac:dyDescent="0.35">
      <c r="A234" s="10" t="s">
        <v>235</v>
      </c>
      <c r="B234" s="10" t="s">
        <v>247</v>
      </c>
      <c r="C234" s="41">
        <v>1232</v>
      </c>
      <c r="D234" s="12">
        <v>1302</v>
      </c>
      <c r="E234" s="12">
        <f t="shared" si="3"/>
        <v>-70</v>
      </c>
      <c r="F234" s="12">
        <v>1212</v>
      </c>
      <c r="G234" s="12">
        <v>-49</v>
      </c>
      <c r="H234" s="12">
        <v>20</v>
      </c>
      <c r="I234" s="12">
        <v>-21</v>
      </c>
    </row>
  </sheetData>
  <pageMargins left="0.7" right="0.7" top="0.75" bottom="0.75" header="0.3" footer="0.3"/>
  <pageSetup paperSize="9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topLeftCell="A7" workbookViewId="0">
      <selection activeCell="H15" sqref="H15"/>
    </sheetView>
  </sheetViews>
  <sheetFormatPr baseColWidth="10" defaultRowHeight="14.4" x14ac:dyDescent="0.3"/>
  <cols>
    <col min="1" max="1" width="18.5546875" customWidth="1"/>
    <col min="2" max="2" width="27.5546875" bestFit="1" customWidth="1"/>
    <col min="5" max="5" width="12.77734375" customWidth="1"/>
    <col min="13" max="13" width="12.21875" customWidth="1"/>
    <col min="14" max="14" width="13.109375" customWidth="1"/>
  </cols>
  <sheetData>
    <row r="2" spans="1:15" ht="18.45" x14ac:dyDescent="0.45">
      <c r="G2" s="19" t="s">
        <v>248</v>
      </c>
    </row>
    <row r="5" spans="1:15" ht="21" x14ac:dyDescent="0.5">
      <c r="A5" s="1" t="s">
        <v>249</v>
      </c>
    </row>
    <row r="6" spans="1:15" ht="21" x14ac:dyDescent="0.5">
      <c r="A6" s="1" t="s">
        <v>1</v>
      </c>
    </row>
    <row r="8" spans="1:15" ht="14.55" x14ac:dyDescent="0.35">
      <c r="A8" s="20" t="s">
        <v>250</v>
      </c>
    </row>
    <row r="9" spans="1:15" ht="28.95" x14ac:dyDescent="0.35">
      <c r="A9" s="2" t="s">
        <v>2</v>
      </c>
      <c r="B9" s="2" t="s">
        <v>3</v>
      </c>
      <c r="C9" s="3" t="s">
        <v>4</v>
      </c>
      <c r="D9" s="4" t="s">
        <v>251</v>
      </c>
      <c r="E9" s="4" t="s">
        <v>252</v>
      </c>
      <c r="H9" s="37" t="s">
        <v>267</v>
      </c>
      <c r="I9" s="28"/>
      <c r="J9" s="28"/>
      <c r="K9" s="28"/>
      <c r="L9" s="28"/>
      <c r="M9" s="29"/>
      <c r="N9" s="38"/>
    </row>
    <row r="10" spans="1:15" x14ac:dyDescent="0.3">
      <c r="A10" s="5" t="s">
        <v>127</v>
      </c>
      <c r="B10" s="5" t="s">
        <v>253</v>
      </c>
      <c r="C10" s="21">
        <v>954</v>
      </c>
      <c r="D10" s="22">
        <v>0</v>
      </c>
      <c r="E10" s="23">
        <v>954</v>
      </c>
      <c r="H10" s="36" t="s">
        <v>269</v>
      </c>
      <c r="I10" s="33"/>
      <c r="J10" s="33"/>
      <c r="K10" s="33"/>
      <c r="L10" s="33"/>
      <c r="M10" s="34"/>
      <c r="N10" s="38"/>
    </row>
    <row r="11" spans="1:15" ht="14.55" x14ac:dyDescent="0.35">
      <c r="A11" s="5" t="s">
        <v>210</v>
      </c>
      <c r="B11" s="5" t="s">
        <v>270</v>
      </c>
      <c r="C11" s="21">
        <v>2178</v>
      </c>
      <c r="D11" s="23">
        <v>1946</v>
      </c>
      <c r="E11" s="23">
        <v>232</v>
      </c>
      <c r="H11" s="39"/>
      <c r="I11" s="38"/>
      <c r="J11" s="38"/>
      <c r="K11" s="38"/>
      <c r="L11" s="38"/>
      <c r="M11" s="38"/>
      <c r="N11" s="38"/>
      <c r="O11" s="27"/>
    </row>
    <row r="12" spans="1:15" ht="14.55" x14ac:dyDescent="0.35">
      <c r="H12" s="38"/>
      <c r="I12" s="38"/>
      <c r="J12" s="38"/>
      <c r="K12" s="38"/>
      <c r="L12" s="38"/>
      <c r="M12" s="38"/>
      <c r="N12" s="38"/>
    </row>
    <row r="13" spans="1:15" x14ac:dyDescent="0.3">
      <c r="A13" s="20" t="s">
        <v>254</v>
      </c>
      <c r="H13" s="39"/>
      <c r="I13" s="38"/>
      <c r="J13" s="38"/>
      <c r="K13" s="38"/>
      <c r="L13" s="38"/>
      <c r="M13" s="38"/>
      <c r="N13" s="38"/>
    </row>
    <row r="14" spans="1:15" ht="28.95" x14ac:dyDescent="0.35">
      <c r="A14" s="2" t="s">
        <v>2</v>
      </c>
      <c r="B14" s="2" t="s">
        <v>3</v>
      </c>
      <c r="C14" s="3" t="s">
        <v>4</v>
      </c>
      <c r="D14" s="4" t="s">
        <v>251</v>
      </c>
      <c r="E14" s="4" t="s">
        <v>252</v>
      </c>
      <c r="H14" s="38"/>
      <c r="I14" s="38"/>
      <c r="J14" s="38"/>
      <c r="K14" s="38"/>
      <c r="L14" s="38"/>
      <c r="M14" s="38"/>
      <c r="N14" s="38"/>
    </row>
    <row r="15" spans="1:15" x14ac:dyDescent="0.3">
      <c r="A15" s="6" t="s">
        <v>31</v>
      </c>
      <c r="B15" s="6" t="s">
        <v>255</v>
      </c>
      <c r="C15" s="21">
        <v>249843</v>
      </c>
      <c r="D15" s="23">
        <v>117206</v>
      </c>
      <c r="E15" s="23">
        <v>246818</v>
      </c>
    </row>
    <row r="16" spans="1:15" x14ac:dyDescent="0.3">
      <c r="A16" s="6" t="s">
        <v>31</v>
      </c>
      <c r="B16" s="6" t="s">
        <v>256</v>
      </c>
      <c r="C16" s="21">
        <v>45413</v>
      </c>
      <c r="D16" s="23">
        <v>45413</v>
      </c>
      <c r="E16" s="23">
        <v>5761</v>
      </c>
    </row>
    <row r="17" spans="1:5" x14ac:dyDescent="0.3">
      <c r="A17" s="6" t="s">
        <v>127</v>
      </c>
      <c r="B17" s="6" t="s">
        <v>257</v>
      </c>
      <c r="C17" s="21">
        <v>22970</v>
      </c>
      <c r="D17" s="22">
        <v>0</v>
      </c>
      <c r="E17" s="23">
        <v>22970</v>
      </c>
    </row>
    <row r="19" spans="1:5" ht="14.55" x14ac:dyDescent="0.35">
      <c r="A19" s="24"/>
      <c r="B19" s="24"/>
      <c r="C19" s="24"/>
      <c r="D19" s="24"/>
      <c r="E19" s="24"/>
    </row>
    <row r="20" spans="1:5" x14ac:dyDescent="0.3">
      <c r="A20" s="20" t="s">
        <v>258</v>
      </c>
    </row>
    <row r="21" spans="1:5" ht="28.95" x14ac:dyDescent="0.35">
      <c r="A21" s="2" t="s">
        <v>2</v>
      </c>
      <c r="B21" s="2" t="s">
        <v>3</v>
      </c>
      <c r="C21" s="3" t="s">
        <v>5</v>
      </c>
      <c r="D21" s="4" t="s">
        <v>259</v>
      </c>
      <c r="E21" s="4" t="s">
        <v>260</v>
      </c>
    </row>
    <row r="22" spans="1:5" x14ac:dyDescent="0.3">
      <c r="A22" s="6" t="s">
        <v>31</v>
      </c>
      <c r="B22" s="6" t="s">
        <v>261</v>
      </c>
      <c r="C22" s="21">
        <v>47725</v>
      </c>
      <c r="D22" s="23">
        <v>45514</v>
      </c>
      <c r="E22" s="23">
        <v>47142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F0DCC74A209F4C8F05A693180E0D83" ma:contentTypeVersion="13" ma:contentTypeDescription="Create a new document." ma:contentTypeScope="" ma:versionID="dd6db0d979ee1187bbc1bc53230f50ba">
  <xsd:schema xmlns:xsd="http://www.w3.org/2001/XMLSchema" xmlns:xs="http://www.w3.org/2001/XMLSchema" xmlns:p="http://schemas.microsoft.com/office/2006/metadata/properties" xmlns:ns3="478838cc-101e-490c-8b96-17f2dfe35a45" xmlns:ns4="f719061a-9878-47f8-b934-e80745b45deb" targetNamespace="http://schemas.microsoft.com/office/2006/metadata/properties" ma:root="true" ma:fieldsID="c119d3cd5a8174fafd4d48bbb32ab6d3" ns3:_="" ns4:_="">
    <xsd:import namespace="478838cc-101e-490c-8b96-17f2dfe35a45"/>
    <xsd:import namespace="f719061a-9878-47f8-b934-e80745b45d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838cc-101e-490c-8b96-17f2dfe35a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9061a-9878-47f8-b934-e80745b45d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9119b49b-2cc3-444e-b755-8692f4554da6" ContentTypeId="0x0101" PreviousValue="false"/>
</file>

<file path=customXml/itemProps1.xml><?xml version="1.0" encoding="utf-8"?>
<ds:datastoreItem xmlns:ds="http://schemas.openxmlformats.org/officeDocument/2006/customXml" ds:itemID="{F4606B3D-E854-45E9-9F70-0114D8C7DA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8CB641-74A5-40E4-8BBC-BDDB637E1EBD}">
  <ds:schemaRefs>
    <ds:schemaRef ds:uri="http://purl.org/dc/dcmitype/"/>
    <ds:schemaRef ds:uri="f719061a-9878-47f8-b934-e80745b45deb"/>
    <ds:schemaRef ds:uri="http://purl.org/dc/elements/1.1/"/>
    <ds:schemaRef ds:uri="http://schemas.microsoft.com/office/2006/metadata/properties"/>
    <ds:schemaRef ds:uri="478838cc-101e-490c-8b96-17f2dfe35a45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495BC81-A9D3-4B23-8D37-9870441971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838cc-101e-490c-8b96-17f2dfe35a45"/>
    <ds:schemaRef ds:uri="f719061a-9878-47f8-b934-e80745b45d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0870BCD-9B15-4077-967A-3ECDD8F417D3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Opplag 19-2</vt:lpstr>
      <vt:lpstr>Tilleggstabeller 19-2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Bente Håvimb</dc:creator>
  <cp:lastModifiedBy>Kampanje</cp:lastModifiedBy>
  <cp:lastPrinted>2019-09-16T12:23:16Z</cp:lastPrinted>
  <dcterms:created xsi:type="dcterms:W3CDTF">2019-09-12T11:55:39Z</dcterms:created>
  <dcterms:modified xsi:type="dcterms:W3CDTF">2019-09-18T05:37:16Z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0x01010074F0DCC74A209F4C8F05A693180E0D83</vt:lpwstr>
  </property>
</Properties>
</file>